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420" windowWidth="15480" windowHeight="105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8" i="1" l="1"/>
  <c r="G9" i="1"/>
  <c r="G10" i="1"/>
  <c r="G11" i="1"/>
  <c r="G12" i="1"/>
  <c r="J12" i="1" s="1"/>
  <c r="G8" i="1"/>
  <c r="D13" i="1"/>
  <c r="E13" i="1"/>
  <c r="F13" i="1"/>
  <c r="H13" i="1"/>
  <c r="J8" i="1" l="1"/>
  <c r="J9" i="1"/>
  <c r="J10" i="1"/>
  <c r="I13" i="1"/>
  <c r="J11" i="1"/>
  <c r="G13" i="1"/>
  <c r="J13" i="1" l="1"/>
</calcChain>
</file>

<file path=xl/sharedStrings.xml><?xml version="1.0" encoding="utf-8"?>
<sst xmlns="http://schemas.openxmlformats.org/spreadsheetml/2006/main" count="482" uniqueCount="201">
  <si>
    <t>MỞ MỚI 5 NGHỀ CĐN VÀ 5 NGHỀ TCN (CHƯA CÓ GIẤY PHÉP)</t>
  </si>
  <si>
    <t>Stt</t>
  </si>
  <si>
    <t>Tên nghề</t>
  </si>
  <si>
    <t>Quy mô trường đề xuất</t>
  </si>
  <si>
    <t xml:space="preserve">Yêu cầu Giáo viên tối thiểu </t>
  </si>
  <si>
    <t>Số GV còn thiếu cần bổ sung</t>
  </si>
  <si>
    <t>Ghi chú</t>
  </si>
  <si>
    <t>CĐN</t>
  </si>
  <si>
    <t>TCN</t>
  </si>
  <si>
    <t>SCN</t>
  </si>
  <si>
    <t>Quản trị mạng máy tính</t>
  </si>
  <si>
    <t>Cắt gọt kim loại</t>
  </si>
  <si>
    <t>Điện công nghiệp</t>
  </si>
  <si>
    <t>Điện tử công nghiệp</t>
  </si>
  <si>
    <t>Giáo viên CH của trường chưa trùng với HS đã được cấp phép</t>
  </si>
  <si>
    <t>Cơ khí</t>
  </si>
  <si>
    <t xml:space="preserve">Trần Nguyên Bảo Trân </t>
  </si>
  <si>
    <t xml:space="preserve">Lâm Viết Dũng </t>
  </si>
  <si>
    <t>Huỳnh Văn Quang</t>
  </si>
  <si>
    <t>Đặng Văn Hải</t>
  </si>
  <si>
    <t xml:space="preserve">Võ Tuyển </t>
  </si>
  <si>
    <t xml:space="preserve">Lâm Thanh Danh </t>
  </si>
  <si>
    <t xml:space="preserve">Nguyễn Chí Trung </t>
  </si>
  <si>
    <t xml:space="preserve">Phan Văn Toản </t>
  </si>
  <si>
    <t xml:space="preserve">Nguyễn Hữu Phước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</si>
  <si>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</si>
  <si>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</si>
  <si>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</si>
  <si>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</si>
  <si>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</si>
  <si>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</si>
  <si>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</si>
  <si>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</si>
  <si>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</si>
  <si>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</si>
  <si>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</si>
  <si>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</si>
  <si>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</si>
  <si>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</si>
  <si>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</si>
  <si>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</si>
  <si>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Đặng Thị Nhật Minh</t>
  </si>
  <si>
    <t>Võ Thị Xuân Thơ</t>
  </si>
  <si>
    <t>Trần Phạm Quỳnh Phương</t>
  </si>
  <si>
    <t>Nguyễn Minh Phúc</t>
  </si>
  <si>
    <t>Nguyễn Thị Hằng</t>
  </si>
  <si>
    <t>Nguyễn Thị Mỹ Linh</t>
  </si>
  <si>
    <t>Nguyễn Đức Nam</t>
  </si>
  <si>
    <t>Lưu Ngọc Thanh</t>
  </si>
  <si>
    <t>Trần Thị Ngọc Trâm</t>
  </si>
  <si>
    <t xml:space="preserve"> Lê Phương Phi Phụng</t>
  </si>
  <si>
    <t>Nguyễn Thị Hồng Dương</t>
  </si>
  <si>
    <t>17</t>
  </si>
  <si>
    <t>18</t>
  </si>
  <si>
    <t>Ng T Tú Trinh</t>
  </si>
  <si>
    <t>Ng Thị Kim Thanh</t>
  </si>
  <si>
    <t>Phạm Nhất Chi Mai</t>
  </si>
  <si>
    <t>Lê Ngọc Lễ</t>
  </si>
  <si>
    <t>Nguyễn Trọng Quyền</t>
  </si>
  <si>
    <t>Nguyễn Văn Lanh</t>
  </si>
  <si>
    <t>Phạm Thị Thành</t>
  </si>
  <si>
    <t>Ths</t>
  </si>
  <si>
    <t>MAY TT</t>
  </si>
  <si>
    <t xml:space="preserve">Ths </t>
  </si>
  <si>
    <t>CẮT GỌT KIM LOẠI</t>
  </si>
  <si>
    <t>ĐIỆN CN</t>
  </si>
  <si>
    <t>ĐIỆN TỬ CN</t>
  </si>
  <si>
    <t>QUẢN TRỊ MẠNG</t>
  </si>
  <si>
    <t>TT</t>
  </si>
  <si>
    <t xml:space="preserve"> HỌ TÊN</t>
  </si>
  <si>
    <t>NGHỀ</t>
  </si>
  <si>
    <t>CM</t>
  </si>
  <si>
    <t>CC NVSP</t>
  </si>
  <si>
    <t>Đặng Quang Minh</t>
  </si>
  <si>
    <t>Nguyễn Hoàng Hiếu</t>
  </si>
  <si>
    <t>Dương Miên Ka</t>
  </si>
  <si>
    <t xml:space="preserve">Biện Minh Trí </t>
  </si>
  <si>
    <t xml:space="preserve">Nguyễn Hữu Luân </t>
  </si>
  <si>
    <t xml:space="preserve">Nguyễn Quốc Dũng </t>
  </si>
  <si>
    <t>Lê Hồng Vân</t>
  </si>
  <si>
    <t>Nguyễn Minh Đức B</t>
  </si>
  <si>
    <t>Nguyễn Văn Tấn</t>
  </si>
  <si>
    <t>Phù Trần Tín</t>
  </si>
  <si>
    <t>Phan Văn Dương</t>
  </si>
  <si>
    <t>Lưu Quang Thanh</t>
  </si>
  <si>
    <t>Nguyễn Đức Cường</t>
  </si>
  <si>
    <t>Trịnh Hoàng Dũng</t>
  </si>
  <si>
    <t>Tạ Thị Tâm Bắc</t>
  </si>
  <si>
    <t>Vũ Hoàng Hải</t>
  </si>
  <si>
    <t>Lê Quang Bình</t>
  </si>
  <si>
    <t xml:space="preserve">Nguyễn Bá Mịch </t>
  </si>
  <si>
    <t>Nguyễn Duy Phương</t>
  </si>
  <si>
    <t>Đỗ Việt Hải</t>
  </si>
  <si>
    <t>Trần Phú Quý</t>
  </si>
  <si>
    <t>Nguyễn Linh Lan</t>
  </si>
  <si>
    <t>Nguyễn Bích Hải</t>
  </si>
  <si>
    <t>ThS</t>
  </si>
  <si>
    <t>19</t>
  </si>
  <si>
    <t>20</t>
  </si>
  <si>
    <t>21</t>
  </si>
  <si>
    <t>22</t>
  </si>
  <si>
    <t>23</t>
  </si>
  <si>
    <t>24</t>
  </si>
  <si>
    <t>25</t>
  </si>
  <si>
    <t>26</t>
  </si>
  <si>
    <t>GVDN</t>
  </si>
  <si>
    <t>KSGD</t>
  </si>
  <si>
    <t>SPGV</t>
  </si>
  <si>
    <t>Lê Công Hùng</t>
  </si>
  <si>
    <t>SPDN</t>
  </si>
  <si>
    <t>LLDH</t>
  </si>
  <si>
    <t>Nguyễn Thị Cẩm Hương</t>
  </si>
  <si>
    <t>Nguyễn Văn Thắng</t>
  </si>
  <si>
    <t>Trần Duy Thanh</t>
  </si>
  <si>
    <t>Nguyễn Văn Hùng</t>
  </si>
  <si>
    <t>Nguyễn Thị Thanh Bình</t>
  </si>
  <si>
    <t>NVSP</t>
  </si>
  <si>
    <t>Võ Văn Hải</t>
  </si>
  <si>
    <t>GD học ĐH</t>
  </si>
  <si>
    <t>Nguyễn Thị Ngọc Phú</t>
  </si>
  <si>
    <t>Nguyễn Tiến Dương</t>
  </si>
  <si>
    <t>Nguyễn Thị Cẩm Thạch</t>
  </si>
  <si>
    <t>Nguyễn Chí Ngãi</t>
  </si>
  <si>
    <t>Đỗ Thị Phương Khanh</t>
  </si>
  <si>
    <t>Nguyễn Minh Đức A</t>
  </si>
  <si>
    <t>Nguyễn Ngọc Hiệp</t>
  </si>
  <si>
    <t>Phạm Thị Phượng</t>
  </si>
  <si>
    <t xml:space="preserve">Phạm Hữu Lộc </t>
  </si>
  <si>
    <t>TS</t>
  </si>
  <si>
    <t>Đinh Hồng Minh</t>
  </si>
  <si>
    <t>Nguyễn Thị Hoa</t>
  </si>
  <si>
    <t>Nguyễn Thị Bích Liễu</t>
  </si>
  <si>
    <t xml:space="preserve">Trần Thị Phương </t>
  </si>
  <si>
    <t>Võ Thị Hồng Lan</t>
  </si>
  <si>
    <t xml:space="preserve">8 cơ hữu thuộc khoa </t>
  </si>
  <si>
    <t xml:space="preserve">32 cơ hữu thuộc khoa </t>
  </si>
  <si>
    <t>Châu Văn Bảo</t>
  </si>
  <si>
    <t>Võ Thị Anh Đào</t>
  </si>
  <si>
    <t>CĐSPDN</t>
  </si>
  <si>
    <t>Lê Xuân Thiện</t>
  </si>
  <si>
    <t>Nguyễn Văn Chiến</t>
  </si>
  <si>
    <t>Phạm Thị Phương Hồng</t>
  </si>
  <si>
    <t>Phạm Hoàng Anh</t>
  </si>
  <si>
    <t xml:space="preserve">Nguyễn Đức Toàn </t>
  </si>
  <si>
    <t>Huỳnh Anh Duy</t>
  </si>
  <si>
    <t>Phan Đức Long</t>
  </si>
  <si>
    <t xml:space="preserve">Nguyễn Văn Sơn </t>
  </si>
  <si>
    <t xml:space="preserve">Nguyễn Thị Thu Thanh </t>
  </si>
  <si>
    <t>Lê Sĩ Thái</t>
  </si>
  <si>
    <t>Lê Phước Hưng</t>
  </si>
  <si>
    <t>Bốc Minh Hùng</t>
  </si>
  <si>
    <t xml:space="preserve">Nguyễn Thành Vinh </t>
  </si>
  <si>
    <t>Nguyễn Văn Vũ</t>
  </si>
  <si>
    <t>Nguyễn Lê Anh Tú</t>
  </si>
  <si>
    <t>Đinh Văn Chuyên</t>
  </si>
  <si>
    <t>Phạm Mạnh Hà</t>
  </si>
  <si>
    <t>34 cơ hữu thuộc khoa</t>
  </si>
  <si>
    <t>Bùi Quang Khải</t>
  </si>
  <si>
    <t>Nguyễn Văn Thành</t>
  </si>
  <si>
    <t>27</t>
  </si>
  <si>
    <t>Đinh Văn Đệ</t>
  </si>
  <si>
    <t>T</t>
  </si>
  <si>
    <t xml:space="preserve">TS </t>
  </si>
  <si>
    <t>Nguyễn Văn Dũng</t>
  </si>
  <si>
    <t>Hà Phước Tuấn</t>
  </si>
  <si>
    <t>Hồ Văn Sĩ</t>
  </si>
  <si>
    <t>Nguyễn Anh Tăng</t>
  </si>
  <si>
    <t>Nguyễn Minh Đức Cường</t>
  </si>
  <si>
    <t>Nguyễn Trung Dũng</t>
  </si>
  <si>
    <t>Diệp Lâm Kha Tùng</t>
  </si>
  <si>
    <t>23 gv cơ hữu thuộc khoa</t>
  </si>
  <si>
    <t>DIỆN</t>
  </si>
  <si>
    <t>THỈNH GIẢNG</t>
  </si>
  <si>
    <t>Điện - Điện tử</t>
  </si>
  <si>
    <t>Khảo thí</t>
  </si>
  <si>
    <t>BGH</t>
  </si>
  <si>
    <t>Đào tạo</t>
  </si>
  <si>
    <t>Cơ hữu đv khác</t>
  </si>
  <si>
    <t>Quản trị</t>
  </si>
  <si>
    <t>Thanh tra</t>
  </si>
  <si>
    <t>TCHCTH</t>
  </si>
  <si>
    <t xml:space="preserve">Trưởng khoa </t>
  </si>
  <si>
    <t>Thiết bị VT</t>
  </si>
  <si>
    <t>TCHC</t>
  </si>
  <si>
    <t>TBVT</t>
  </si>
  <si>
    <t>KHCN</t>
  </si>
  <si>
    <t>KHCB</t>
  </si>
  <si>
    <t>Chưa trùng</t>
  </si>
  <si>
    <t>HS GV MỞ NGÀNH CĐN VÀ TCN GỬI TCDN 16/3/2015</t>
  </si>
  <si>
    <t xml:space="preserve">Quy mô CĐN và TCN (hồ sơ đăng ký trước đây  là  200CĐN/nghề và 100 TCN/nghề) </t>
  </si>
  <si>
    <t>CHUẨN BỊ HỒ SƠ GIÁO VIÊN TRƯỜNG CAO ĐẲNG KỸ THUẬT LÝ TỰ TRỌNG TP.HCM</t>
  </si>
  <si>
    <t>Trần Thị Hương</t>
  </si>
  <si>
    <t xml:space="preserve"> Cơ khí</t>
  </si>
  <si>
    <t>22 gv cơ hữu thuộc khoa</t>
  </si>
  <si>
    <t>May Thời trang</t>
  </si>
  <si>
    <t>HS SẼ THỈNH GIẢNG</t>
  </si>
  <si>
    <t xml:space="preserve">Trương Thành Trung </t>
  </si>
  <si>
    <t>Phan Thị Hiền</t>
  </si>
  <si>
    <t>Trần Xuân Trinh</t>
  </si>
  <si>
    <t>Nay đề xuất tuyển sinh quy mô tương ứng với số GV hiện có:</t>
  </si>
  <si>
    <t>Đã trùng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</si>
</sst>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  <scheme val="minor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</font>
    <font>
      <sz val="11"/>
      <color rgb="FFFF0000"/>
      <name val="Arial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20"/>
      <color indexed="8"/>
      <name val="Times New Roman"/>
      <family val="1"/>
    </font>
    <font>
      <sz val="11"/>
      <name val="Arial"/>
      <family val="2"/>
      <scheme val="minor"/>
    </font>
    <font>
      <sz val="11"/>
      <color indexed="8"/>
      <name val="Arial"/>
      <family val="2"/>
      <scheme val="minor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2" fillId="0" borderId="1" xfId="0" quotePrefix="1" applyFont="1" applyBorder="1" applyAlignment="1">
      <alignment horizontal="center"/>
    </xf>
    <xf numFmtId="0" fontId="10" fillId="2" borderId="1" xfId="0" applyFont="1" applyFill="1" applyBorder="1"/>
    <xf numFmtId="0" fontId="11" fillId="2" borderId="1" xfId="0" applyFont="1" applyFill="1" applyBorder="1"/>
    <xf numFmtId="0" fontId="10" fillId="0" borderId="0" xfId="0" applyFont="1"/>
    <xf numFmtId="0" fontId="0" fillId="0" borderId="1" xfId="0" applyFill="1" applyBorder="1"/>
    <xf numFmtId="0" fontId="10" fillId="0" borderId="1" xfId="0" applyFont="1" applyFill="1" applyBorder="1"/>
    <xf numFmtId="0" fontId="6" fillId="0" borderId="1" xfId="0" applyFont="1" applyFill="1" applyBorder="1"/>
    <xf numFmtId="0" fontId="10" fillId="0" borderId="1" xfId="0" quotePrefix="1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ont="1" applyFill="1" applyBorder="1"/>
    <xf numFmtId="0" fontId="11" fillId="3" borderId="1" xfId="0" applyFont="1" applyFill="1" applyBorder="1"/>
    <xf numFmtId="0" fontId="2" fillId="2" borderId="1" xfId="0" quotePrefix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9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8" fillId="0" borderId="1" xfId="0" applyFont="1" applyFill="1" applyBorder="1"/>
    <xf numFmtId="0" fontId="10" fillId="2" borderId="1" xfId="0" quotePrefix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4" fillId="0" borderId="0" xfId="0" applyFont="1" applyFill="1" applyBorder="1"/>
    <xf numFmtId="0" fontId="0" fillId="0" borderId="3" xfId="0" quotePrefix="1" applyBorder="1" applyAlignment="1">
      <alignment horizontal="center"/>
    </xf>
    <xf numFmtId="0" fontId="10" fillId="0" borderId="3" xfId="0" applyFont="1" applyFill="1" applyBorder="1"/>
    <xf numFmtId="0" fontId="10" fillId="0" borderId="3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0" xfId="0" applyFill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13" fillId="0" borderId="0" xfId="0" applyFont="1" applyFill="1" applyAlignment="1">
      <alignment horizontal="left" vertical="center"/>
    </xf>
    <xf numFmtId="0" fontId="15" fillId="0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5"/>
  <sheetViews>
    <sheetView tabSelected="1" topLeftCell="A4" workbookViewId="0">
      <selection activeCell="H18" sqref="H18"/>
    </sheetView>
  </sheetViews>
  <sheetFormatPr defaultRowHeight="14.25" x14ac:dyDescent="0.2"/>
  <cols>
    <col min="1" max="1" width="5.125" customWidth="1"/>
    <col min="2" max="2" width="4.875" style="6" customWidth="1"/>
    <col min="3" max="3" width="25.375" customWidth="1"/>
    <col min="4" max="4" width="13.375" style="6" customWidth="1"/>
    <col min="5" max="5" width="15.75" style="6" customWidth="1"/>
    <col min="6" max="6" width="0.125" customWidth="1"/>
    <col min="7" max="7" width="9" style="6" customWidth="1"/>
    <col min="8" max="8" width="16.125" style="6" customWidth="1"/>
    <col min="9" max="9" width="10.75" customWidth="1"/>
    <col min="10" max="10" width="10.5" customWidth="1"/>
    <col min="11" max="11" width="6.625" customWidth="1"/>
  </cols>
  <sheetData>
    <row r="1" spans="1:11" s="38" customFormat="1" ht="29.25" customHeight="1" x14ac:dyDescent="0.2">
      <c r="A1" s="86" t="s">
        <v>190</v>
      </c>
      <c r="B1" s="86"/>
      <c r="C1" s="86"/>
      <c r="D1" s="86"/>
      <c r="E1" s="86"/>
      <c r="F1" s="86"/>
      <c r="G1" s="86"/>
      <c r="H1" s="86"/>
      <c r="I1" s="86"/>
      <c r="J1" s="86"/>
      <c r="K1" s="86"/>
    </row>
    <row r="2" spans="1:11" s="38" customFormat="1" ht="33.75" customHeight="1" x14ac:dyDescent="0.2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1" s="62" customFormat="1" ht="25.5" customHeight="1" x14ac:dyDescent="0.2">
      <c r="B3" s="47"/>
      <c r="C3" s="60" t="s">
        <v>189</v>
      </c>
      <c r="D3" s="60"/>
      <c r="E3" s="60"/>
      <c r="F3" s="60"/>
      <c r="G3" s="60"/>
      <c r="H3" s="60"/>
      <c r="I3" s="60"/>
      <c r="J3" s="60"/>
      <c r="K3" s="60"/>
    </row>
    <row r="4" spans="1:11" s="62" customFormat="1" ht="25.5" customHeight="1" x14ac:dyDescent="0.2">
      <c r="B4" s="47"/>
      <c r="C4" s="60" t="s">
        <v>199</v>
      </c>
      <c r="D4" s="60"/>
      <c r="E4" s="60"/>
      <c r="F4" s="60"/>
      <c r="G4" s="60"/>
      <c r="H4" s="60"/>
      <c r="I4" s="60"/>
      <c r="J4" s="60"/>
      <c r="K4" s="60"/>
    </row>
    <row r="5" spans="1:11" s="39" customFormat="1" ht="16.5" customHeight="1" x14ac:dyDescent="0.2">
      <c r="B5" s="36"/>
      <c r="C5" s="40"/>
      <c r="D5" s="59"/>
      <c r="E5" s="59"/>
      <c r="F5" s="59"/>
      <c r="G5" s="40"/>
      <c r="H5" s="40"/>
      <c r="I5" s="40"/>
      <c r="J5" s="40"/>
      <c r="K5" s="40"/>
    </row>
    <row r="6" spans="1:11" s="34" customFormat="1" ht="30" customHeight="1" x14ac:dyDescent="0.25">
      <c r="A6" s="63" t="s">
        <v>1</v>
      </c>
      <c r="B6" s="64"/>
      <c r="C6" s="41" t="s">
        <v>2</v>
      </c>
      <c r="D6" s="42" t="s">
        <v>3</v>
      </c>
      <c r="E6" s="42"/>
      <c r="F6" s="42"/>
      <c r="G6" s="41" t="s">
        <v>4</v>
      </c>
      <c r="H6" s="41" t="s">
        <v>14</v>
      </c>
      <c r="I6" s="41" t="s">
        <v>195</v>
      </c>
      <c r="J6" s="41" t="s">
        <v>5</v>
      </c>
      <c r="K6" s="41" t="s">
        <v>6</v>
      </c>
    </row>
    <row r="7" spans="1:11" s="34" customFormat="1" ht="38.25" customHeight="1" x14ac:dyDescent="0.25">
      <c r="A7" s="65"/>
      <c r="B7" s="66"/>
      <c r="C7" s="43"/>
      <c r="D7" s="44" t="s">
        <v>7</v>
      </c>
      <c r="E7" s="44" t="s">
        <v>8</v>
      </c>
      <c r="F7" s="44" t="s">
        <v>9</v>
      </c>
      <c r="G7" s="43"/>
      <c r="H7" s="43"/>
      <c r="I7" s="43"/>
      <c r="J7" s="43"/>
      <c r="K7" s="43"/>
    </row>
    <row r="8" spans="1:11" s="34" customFormat="1" ht="30" customHeight="1" x14ac:dyDescent="0.25">
      <c r="A8" s="67">
        <v>1</v>
      </c>
      <c r="B8" s="68"/>
      <c r="C8" s="46" t="s">
        <v>10</v>
      </c>
      <c r="D8" s="8">
        <v>170</v>
      </c>
      <c r="E8" s="8">
        <v>50</v>
      </c>
      <c r="F8" s="45">
        <v>0</v>
      </c>
      <c r="G8" s="45">
        <f>ROUND(((D8*3)+(E8*2)+F8)/20,0)</f>
        <v>31</v>
      </c>
      <c r="H8" s="45">
        <v>23</v>
      </c>
      <c r="I8" s="45">
        <f>6+1</f>
        <v>7</v>
      </c>
      <c r="J8" s="44">
        <f>ROUND(G8-H8-I8,0)</f>
        <v>1</v>
      </c>
      <c r="K8" s="45"/>
    </row>
    <row r="9" spans="1:11" s="34" customFormat="1" ht="30" customHeight="1" x14ac:dyDescent="0.25">
      <c r="A9" s="67">
        <v>2</v>
      </c>
      <c r="B9" s="68"/>
      <c r="C9" s="46" t="s">
        <v>11</v>
      </c>
      <c r="D9" s="8">
        <v>90</v>
      </c>
      <c r="E9" s="8">
        <v>50</v>
      </c>
      <c r="F9" s="45">
        <v>0</v>
      </c>
      <c r="G9" s="45">
        <f>ROUND(((D9*3)+(E9*2)+F9)/20,0)</f>
        <v>19</v>
      </c>
      <c r="H9" s="45">
        <v>5</v>
      </c>
      <c r="I9" s="45">
        <v>13</v>
      </c>
      <c r="J9" s="44">
        <f>ROUND(G9-H9-I9,0)</f>
        <v>1</v>
      </c>
      <c r="K9" s="45"/>
    </row>
    <row r="10" spans="1:11" s="34" customFormat="1" ht="30" customHeight="1" x14ac:dyDescent="0.25">
      <c r="A10" s="67">
        <v>3</v>
      </c>
      <c r="B10" s="68"/>
      <c r="C10" s="46" t="s">
        <v>12</v>
      </c>
      <c r="D10" s="8">
        <v>130</v>
      </c>
      <c r="E10" s="8">
        <v>50</v>
      </c>
      <c r="F10" s="45">
        <v>0</v>
      </c>
      <c r="G10" s="45">
        <f>ROUND(((D10*3)+(E10*2)+F10)/20,0)</f>
        <v>25</v>
      </c>
      <c r="H10" s="45">
        <v>4</v>
      </c>
      <c r="I10" s="45">
        <v>21</v>
      </c>
      <c r="J10" s="44">
        <f>ROUND(G10-H10-I10,0)</f>
        <v>0</v>
      </c>
      <c r="K10" s="46"/>
    </row>
    <row r="11" spans="1:11" s="34" customFormat="1" ht="30" customHeight="1" x14ac:dyDescent="0.25">
      <c r="A11" s="67">
        <v>4</v>
      </c>
      <c r="B11" s="68"/>
      <c r="C11" s="46" t="s">
        <v>13</v>
      </c>
      <c r="D11" s="8">
        <v>120</v>
      </c>
      <c r="E11" s="8">
        <v>50</v>
      </c>
      <c r="F11" s="45">
        <v>0</v>
      </c>
      <c r="G11" s="45">
        <f>ROUND(((D11*3)+(E11*2)+F11)/20,0)</f>
        <v>23</v>
      </c>
      <c r="H11" s="45">
        <v>7</v>
      </c>
      <c r="I11" s="45">
        <v>15</v>
      </c>
      <c r="J11" s="44">
        <f>ROUND(G11-H11-I11,0)</f>
        <v>1</v>
      </c>
      <c r="K11" s="46"/>
    </row>
    <row r="12" spans="1:11" s="34" customFormat="1" ht="30" customHeight="1" x14ac:dyDescent="0.25">
      <c r="A12" s="67">
        <v>5</v>
      </c>
      <c r="B12" s="68"/>
      <c r="C12" s="46" t="s">
        <v>194</v>
      </c>
      <c r="D12" s="8">
        <v>90</v>
      </c>
      <c r="E12" s="8">
        <v>50</v>
      </c>
      <c r="F12" s="45">
        <v>0</v>
      </c>
      <c r="G12" s="45">
        <f>ROUND(((D12*3)+(E12*2)+F12)/20,0)</f>
        <v>19</v>
      </c>
      <c r="H12" s="45">
        <v>2</v>
      </c>
      <c r="I12" s="45">
        <v>16</v>
      </c>
      <c r="J12" s="44">
        <f>ROUND(G12-H12-I12,0)</f>
        <v>1</v>
      </c>
      <c r="K12" s="45"/>
    </row>
    <row r="13" spans="1:11" s="34" customFormat="1" ht="30" customHeight="1" x14ac:dyDescent="0.25">
      <c r="A13" s="69"/>
      <c r="B13" s="70"/>
      <c r="C13" s="48"/>
      <c r="D13" s="71">
        <f t="shared" ref="D13:J13" si="0">SUM(D8:D12)</f>
        <v>600</v>
      </c>
      <c r="E13" s="71">
        <f t="shared" si="0"/>
        <v>250</v>
      </c>
      <c r="F13" s="71">
        <f t="shared" si="0"/>
        <v>0</v>
      </c>
      <c r="G13" s="71">
        <f t="shared" si="0"/>
        <v>117</v>
      </c>
      <c r="H13" s="71">
        <f t="shared" si="0"/>
        <v>41</v>
      </c>
      <c r="I13" s="71">
        <f t="shared" si="0"/>
        <v>72</v>
      </c>
      <c r="J13" s="44">
        <f t="shared" si="0"/>
        <v>4</v>
      </c>
      <c r="K13" s="45"/>
    </row>
    <row r="14" spans="1:11" s="1" customFormat="1" ht="15.75" customHeight="1" x14ac:dyDescent="0.25">
      <c r="B14" s="3"/>
      <c r="D14" s="3"/>
      <c r="E14" s="3"/>
      <c r="G14" s="3"/>
      <c r="H14" s="3"/>
      <c r="I14" s="3"/>
      <c r="J14" s="3"/>
      <c r="K14" s="4"/>
    </row>
    <row r="15" spans="1:11" s="1" customFormat="1" ht="15.75" customHeight="1" x14ac:dyDescent="0.25">
      <c r="B15" s="3"/>
      <c r="D15" s="3"/>
      <c r="E15" s="3"/>
      <c r="G15" s="3"/>
      <c r="H15" s="3"/>
      <c r="I15" s="3"/>
      <c r="J15" s="3"/>
      <c r="K15" s="4"/>
    </row>
    <row r="16" spans="1:11" s="1" customFormat="1" ht="15.75" customHeight="1" x14ac:dyDescent="0.25">
      <c r="B16" s="3"/>
      <c r="D16" s="3"/>
      <c r="E16" s="3"/>
      <c r="G16" s="3"/>
      <c r="H16" s="3"/>
      <c r="I16" s="3"/>
      <c r="J16" s="3"/>
      <c r="K16" s="4"/>
    </row>
    <row r="17" spans="2:11" s="1" customFormat="1" ht="15.75" customHeight="1" x14ac:dyDescent="0.25">
      <c r="B17" s="3"/>
      <c r="D17" s="3"/>
      <c r="E17" s="3"/>
      <c r="G17" s="3"/>
      <c r="H17" s="3"/>
      <c r="I17" s="3"/>
      <c r="J17" s="3"/>
      <c r="K17" s="4"/>
    </row>
    <row r="18" spans="2:11" s="1" customFormat="1" ht="15.75" customHeight="1" x14ac:dyDescent="0.25">
      <c r="B18" s="3"/>
      <c r="D18" s="3"/>
      <c r="E18" s="3"/>
      <c r="G18" s="3"/>
      <c r="H18" s="3"/>
      <c r="I18" s="3"/>
      <c r="J18" s="3"/>
      <c r="K18" s="4"/>
    </row>
    <row r="19" spans="2:11" s="1" customFormat="1" ht="15.75" customHeight="1" x14ac:dyDescent="0.25">
      <c r="B19" s="3"/>
      <c r="D19" s="3"/>
      <c r="E19" s="3"/>
      <c r="G19" s="3"/>
      <c r="H19" s="3"/>
      <c r="I19" s="3"/>
      <c r="J19" s="3"/>
      <c r="K19" s="4"/>
    </row>
    <row r="20" spans="2:11" s="1" customFormat="1" ht="15.75" customHeight="1" x14ac:dyDescent="0.25">
      <c r="B20" s="3"/>
      <c r="D20" s="3"/>
      <c r="E20" s="3"/>
      <c r="G20" s="3"/>
      <c r="H20" s="3"/>
      <c r="I20" s="3"/>
      <c r="J20" s="3"/>
      <c r="K20" s="4"/>
    </row>
    <row r="21" spans="2:11" s="1" customFormat="1" ht="15.75" customHeight="1" x14ac:dyDescent="0.25">
      <c r="B21" s="3"/>
      <c r="D21" s="3"/>
      <c r="E21" s="3"/>
      <c r="G21" s="3"/>
      <c r="H21" s="3"/>
      <c r="I21" s="3"/>
      <c r="J21" s="3"/>
      <c r="K21" s="4"/>
    </row>
    <row r="22" spans="2:11" s="1" customFormat="1" ht="15.75" customHeight="1" x14ac:dyDescent="0.25">
      <c r="B22" s="3"/>
      <c r="D22" s="3"/>
      <c r="E22" s="3"/>
      <c r="G22" s="3"/>
      <c r="H22" s="3"/>
      <c r="I22" s="3"/>
      <c r="J22" s="3"/>
      <c r="K22" s="4"/>
    </row>
    <row r="23" spans="2:11" s="1" customFormat="1" ht="15.75" customHeight="1" x14ac:dyDescent="0.25">
      <c r="B23" s="3"/>
      <c r="D23" s="3"/>
      <c r="E23" s="3"/>
      <c r="G23" s="3"/>
      <c r="H23" s="3"/>
      <c r="I23" s="3"/>
      <c r="J23" s="3"/>
      <c r="K23" s="4"/>
    </row>
    <row r="24" spans="2:11" s="1" customFormat="1" ht="15.75" customHeight="1" x14ac:dyDescent="0.25">
      <c r="B24" s="3"/>
      <c r="D24" s="3"/>
      <c r="E24" s="3"/>
      <c r="G24" s="3"/>
      <c r="H24" s="3"/>
      <c r="I24" s="3"/>
      <c r="J24" s="3"/>
      <c r="K24" s="4"/>
    </row>
    <row r="25" spans="2:11" s="1" customFormat="1" ht="15.75" customHeight="1" x14ac:dyDescent="0.25">
      <c r="B25" s="3"/>
      <c r="D25" s="3"/>
      <c r="E25" s="3"/>
      <c r="G25" s="3"/>
      <c r="H25" s="3"/>
      <c r="I25" s="3"/>
      <c r="J25" s="3"/>
      <c r="K25" s="4"/>
    </row>
    <row r="26" spans="2:11" s="1" customFormat="1" ht="15.75" customHeight="1" x14ac:dyDescent="0.25">
      <c r="B26" s="3"/>
      <c r="D26" s="3"/>
      <c r="E26" s="3"/>
      <c r="G26" s="3"/>
      <c r="H26" s="3"/>
      <c r="I26" s="3"/>
      <c r="J26" s="3"/>
      <c r="K26" s="4"/>
    </row>
    <row r="27" spans="2:11" s="1" customFormat="1" ht="15.75" customHeight="1" x14ac:dyDescent="0.25">
      <c r="B27" s="3"/>
      <c r="D27" s="3"/>
      <c r="E27" s="3"/>
      <c r="G27" s="3"/>
      <c r="H27" s="3"/>
      <c r="I27" s="3"/>
      <c r="J27" s="3"/>
      <c r="K27" s="4"/>
    </row>
    <row r="28" spans="2:11" s="1" customFormat="1" ht="15.75" customHeight="1" x14ac:dyDescent="0.25">
      <c r="B28" s="3"/>
      <c r="D28" s="3"/>
      <c r="E28" s="3"/>
      <c r="G28" s="3"/>
      <c r="H28" s="3"/>
      <c r="I28" s="3"/>
      <c r="J28" s="3"/>
      <c r="K28" s="4"/>
    </row>
    <row r="29" spans="2:11" s="1" customFormat="1" ht="32.25" customHeight="1" x14ac:dyDescent="0.4">
      <c r="B29" s="3"/>
      <c r="C29" s="37" t="s">
        <v>188</v>
      </c>
      <c r="D29" s="3"/>
      <c r="E29" s="3"/>
      <c r="G29" s="3"/>
      <c r="H29" s="5"/>
      <c r="I29" s="5"/>
      <c r="K29" s="4"/>
    </row>
    <row r="30" spans="2:11" s="1" customFormat="1" ht="12" customHeight="1" x14ac:dyDescent="0.4">
      <c r="B30" s="3"/>
      <c r="C30" s="37"/>
      <c r="D30" s="3"/>
      <c r="E30" s="3"/>
      <c r="G30" s="3"/>
      <c r="H30" s="5"/>
      <c r="I30" s="5"/>
      <c r="K30" s="4"/>
    </row>
    <row r="31" spans="2:11" s="1" customFormat="1" ht="19.5" customHeight="1" x14ac:dyDescent="0.25">
      <c r="B31" s="12" t="s">
        <v>68</v>
      </c>
      <c r="C31" s="87" t="s">
        <v>69</v>
      </c>
      <c r="D31" s="12" t="s">
        <v>70</v>
      </c>
      <c r="E31" s="12" t="s">
        <v>171</v>
      </c>
      <c r="F31" s="12"/>
      <c r="G31" s="12" t="s">
        <v>71</v>
      </c>
      <c r="H31" s="88" t="s">
        <v>72</v>
      </c>
      <c r="I31" s="5"/>
      <c r="K31" s="4"/>
    </row>
    <row r="32" spans="2:11" s="1" customFormat="1" ht="19.5" customHeight="1" x14ac:dyDescent="0.25">
      <c r="B32" s="9"/>
      <c r="C32" s="56" t="s">
        <v>67</v>
      </c>
      <c r="D32" s="9"/>
      <c r="E32" s="9"/>
      <c r="F32" s="11"/>
      <c r="G32" s="9"/>
      <c r="H32" s="10"/>
      <c r="I32" s="5"/>
      <c r="K32" s="4"/>
    </row>
    <row r="33" spans="2:11" s="34" customFormat="1" ht="19.5" customHeight="1" x14ac:dyDescent="0.25">
      <c r="B33" s="29" t="s">
        <v>25</v>
      </c>
      <c r="C33" s="19" t="s">
        <v>111</v>
      </c>
      <c r="D33" s="30"/>
      <c r="E33" s="30" t="s">
        <v>172</v>
      </c>
      <c r="F33" s="31"/>
      <c r="G33" s="30" t="s">
        <v>96</v>
      </c>
      <c r="H33" s="32" t="s">
        <v>110</v>
      </c>
      <c r="I33" s="35"/>
      <c r="K33" s="36"/>
    </row>
    <row r="34" spans="2:11" s="34" customFormat="1" ht="19.5" customHeight="1" x14ac:dyDescent="0.25">
      <c r="B34" s="29" t="s">
        <v>26</v>
      </c>
      <c r="C34" s="19" t="s">
        <v>112</v>
      </c>
      <c r="D34" s="30"/>
      <c r="E34" s="30" t="s">
        <v>172</v>
      </c>
      <c r="F34" s="31"/>
      <c r="G34" s="30" t="s">
        <v>96</v>
      </c>
      <c r="H34" s="32" t="s">
        <v>107</v>
      </c>
      <c r="I34" s="35"/>
      <c r="K34" s="36"/>
    </row>
    <row r="35" spans="2:11" s="34" customFormat="1" ht="19.5" customHeight="1" x14ac:dyDescent="0.25">
      <c r="B35" s="29" t="s">
        <v>27</v>
      </c>
      <c r="C35" s="19" t="s">
        <v>113</v>
      </c>
      <c r="D35" s="30"/>
      <c r="E35" s="30" t="s">
        <v>172</v>
      </c>
      <c r="F35" s="31"/>
      <c r="G35" s="30" t="s">
        <v>96</v>
      </c>
      <c r="H35" s="32" t="s">
        <v>107</v>
      </c>
      <c r="I35" s="35"/>
      <c r="K35" s="36"/>
    </row>
    <row r="36" spans="2:11" s="34" customFormat="1" ht="19.5" customHeight="1" x14ac:dyDescent="0.25">
      <c r="B36" s="29" t="s">
        <v>28</v>
      </c>
      <c r="C36" s="19" t="s">
        <v>114</v>
      </c>
      <c r="D36" s="30"/>
      <c r="E36" s="30" t="s">
        <v>172</v>
      </c>
      <c r="F36" s="31"/>
      <c r="G36" s="30" t="s">
        <v>96</v>
      </c>
      <c r="H36" s="32"/>
      <c r="I36" s="35"/>
      <c r="K36" s="36"/>
    </row>
    <row r="37" spans="2:11" s="34" customFormat="1" ht="19.5" customHeight="1" x14ac:dyDescent="0.25">
      <c r="B37" s="29" t="s">
        <v>29</v>
      </c>
      <c r="C37" s="19" t="s">
        <v>115</v>
      </c>
      <c r="D37" s="30"/>
      <c r="E37" s="30" t="s">
        <v>172</v>
      </c>
      <c r="F37" s="31"/>
      <c r="G37" s="30" t="s">
        <v>96</v>
      </c>
      <c r="H37" s="32" t="s">
        <v>116</v>
      </c>
      <c r="I37" s="35"/>
      <c r="K37" s="36"/>
    </row>
    <row r="38" spans="2:11" s="34" customFormat="1" ht="19.5" customHeight="1" x14ac:dyDescent="0.25">
      <c r="B38" s="29" t="s">
        <v>30</v>
      </c>
      <c r="C38" s="19" t="s">
        <v>117</v>
      </c>
      <c r="D38" s="30"/>
      <c r="E38" s="30" t="s">
        <v>172</v>
      </c>
      <c r="F38" s="31"/>
      <c r="G38" s="30" t="s">
        <v>96</v>
      </c>
      <c r="H38" s="32" t="s">
        <v>118</v>
      </c>
      <c r="I38" s="35"/>
      <c r="K38" s="36"/>
    </row>
    <row r="39" spans="2:11" s="34" customFormat="1" ht="19.5" customHeight="1" x14ac:dyDescent="0.25">
      <c r="B39" s="29" t="s">
        <v>31</v>
      </c>
      <c r="C39" s="19" t="s">
        <v>119</v>
      </c>
      <c r="D39" s="30"/>
      <c r="E39" s="30" t="s">
        <v>172</v>
      </c>
      <c r="F39" s="31"/>
      <c r="G39" s="30"/>
      <c r="H39" s="33"/>
      <c r="I39" s="35"/>
      <c r="K39" s="36"/>
    </row>
    <row r="40" spans="2:11" s="1" customFormat="1" ht="19.5" customHeight="1" x14ac:dyDescent="0.25">
      <c r="B40" s="17" t="s">
        <v>32</v>
      </c>
      <c r="C40" s="22" t="s">
        <v>120</v>
      </c>
      <c r="D40" s="9" t="s">
        <v>186</v>
      </c>
      <c r="E40" s="9" t="s">
        <v>177</v>
      </c>
      <c r="F40" s="11"/>
      <c r="G40" s="9"/>
      <c r="H40" s="12"/>
      <c r="I40" s="5"/>
      <c r="K40" s="4"/>
    </row>
    <row r="41" spans="2:11" s="1" customFormat="1" ht="19.5" customHeight="1" x14ac:dyDescent="0.25">
      <c r="B41" s="17" t="s">
        <v>33</v>
      </c>
      <c r="C41" s="22" t="s">
        <v>121</v>
      </c>
      <c r="D41" s="9" t="s">
        <v>186</v>
      </c>
      <c r="E41" s="9" t="s">
        <v>177</v>
      </c>
      <c r="F41" s="11"/>
      <c r="G41" s="9"/>
      <c r="H41" s="12"/>
      <c r="I41" s="5"/>
      <c r="K41" s="4"/>
    </row>
    <row r="42" spans="2:11" s="1" customFormat="1" ht="19.5" customHeight="1" x14ac:dyDescent="0.25">
      <c r="B42" s="17" t="s">
        <v>34</v>
      </c>
      <c r="C42" s="22" t="s">
        <v>122</v>
      </c>
      <c r="D42" s="9" t="s">
        <v>15</v>
      </c>
      <c r="E42" s="9" t="s">
        <v>177</v>
      </c>
      <c r="F42" s="11"/>
      <c r="G42" s="9"/>
      <c r="H42" s="12"/>
      <c r="I42" s="5"/>
      <c r="K42" s="4"/>
    </row>
    <row r="43" spans="2:11" s="1" customFormat="1" ht="19.5" customHeight="1" x14ac:dyDescent="0.25">
      <c r="B43" s="17" t="s">
        <v>35</v>
      </c>
      <c r="C43" s="22" t="s">
        <v>123</v>
      </c>
      <c r="D43" s="9" t="s">
        <v>15</v>
      </c>
      <c r="E43" s="9" t="s">
        <v>177</v>
      </c>
      <c r="F43" s="11"/>
      <c r="G43" s="9"/>
      <c r="H43" s="12"/>
      <c r="I43" s="5"/>
      <c r="K43" s="4"/>
    </row>
    <row r="44" spans="2:11" s="1" customFormat="1" ht="19.5" customHeight="1" x14ac:dyDescent="0.25">
      <c r="B44" s="17" t="s">
        <v>36</v>
      </c>
      <c r="C44" s="22" t="s">
        <v>124</v>
      </c>
      <c r="D44" s="9" t="s">
        <v>173</v>
      </c>
      <c r="E44" s="9" t="s">
        <v>177</v>
      </c>
      <c r="F44" s="11"/>
      <c r="G44" s="9"/>
      <c r="H44" s="12"/>
      <c r="I44" s="5"/>
      <c r="K44" s="4"/>
    </row>
    <row r="45" spans="2:11" s="1" customFormat="1" ht="19.5" customHeight="1" x14ac:dyDescent="0.25">
      <c r="B45" s="17"/>
      <c r="C45" s="28" t="s">
        <v>170</v>
      </c>
      <c r="D45" s="9"/>
      <c r="E45" s="9" t="s">
        <v>187</v>
      </c>
      <c r="F45" s="11"/>
      <c r="G45" s="9"/>
      <c r="H45" s="12"/>
      <c r="I45" s="5"/>
      <c r="K45" s="4"/>
    </row>
    <row r="46" spans="2:11" s="81" customFormat="1" ht="19.5" customHeight="1" x14ac:dyDescent="0.25">
      <c r="B46" s="82"/>
      <c r="C46" s="74"/>
      <c r="D46" s="83"/>
      <c r="E46" s="83"/>
      <c r="G46" s="83"/>
      <c r="H46" s="84"/>
      <c r="I46" s="85"/>
      <c r="K46" s="7"/>
    </row>
    <row r="47" spans="2:11" s="81" customFormat="1" ht="19.5" customHeight="1" x14ac:dyDescent="0.25">
      <c r="B47" s="82"/>
      <c r="C47" s="74"/>
      <c r="D47" s="83"/>
      <c r="E47" s="83"/>
      <c r="G47" s="83"/>
      <c r="H47" s="84"/>
      <c r="I47" s="85"/>
      <c r="K47" s="7"/>
    </row>
    <row r="48" spans="2:11" s="81" customFormat="1" ht="19.5" customHeight="1" x14ac:dyDescent="0.25">
      <c r="B48" s="82"/>
      <c r="C48" s="74"/>
      <c r="D48" s="83"/>
      <c r="E48" s="83"/>
      <c r="G48" s="83"/>
      <c r="H48" s="84"/>
      <c r="I48" s="85"/>
      <c r="K48" s="7"/>
    </row>
    <row r="49" spans="2:11" s="81" customFormat="1" ht="19.5" customHeight="1" x14ac:dyDescent="0.25">
      <c r="B49" s="82"/>
      <c r="C49" s="74"/>
      <c r="D49" s="83"/>
      <c r="E49" s="83"/>
      <c r="G49" s="83"/>
      <c r="H49" s="84"/>
      <c r="I49" s="85"/>
      <c r="K49" s="7"/>
    </row>
    <row r="50" spans="2:11" s="81" customFormat="1" ht="19.5" customHeight="1" x14ac:dyDescent="0.25">
      <c r="B50" s="82"/>
      <c r="C50" s="74"/>
      <c r="D50" s="83"/>
      <c r="E50" s="83"/>
      <c r="G50" s="83"/>
      <c r="H50" s="84"/>
      <c r="I50" s="85"/>
      <c r="K50" s="7"/>
    </row>
    <row r="51" spans="2:11" s="81" customFormat="1" ht="19.5" customHeight="1" x14ac:dyDescent="0.25">
      <c r="B51" s="82"/>
      <c r="C51" s="74"/>
      <c r="D51" s="83"/>
      <c r="E51" s="83"/>
      <c r="G51" s="83"/>
      <c r="H51" s="84"/>
      <c r="I51" s="85"/>
      <c r="K51" s="7"/>
    </row>
    <row r="52" spans="2:11" s="81" customFormat="1" ht="19.5" customHeight="1" x14ac:dyDescent="0.25">
      <c r="B52" s="82"/>
      <c r="C52" s="74"/>
      <c r="D52" s="83"/>
      <c r="E52" s="83"/>
      <c r="G52" s="83"/>
      <c r="H52" s="84"/>
      <c r="I52" s="85"/>
      <c r="K52" s="7"/>
    </row>
    <row r="53" spans="2:11" s="81" customFormat="1" ht="19.5" customHeight="1" x14ac:dyDescent="0.25">
      <c r="B53" s="82"/>
      <c r="C53" s="74"/>
      <c r="D53" s="83"/>
      <c r="E53" s="83"/>
      <c r="G53" s="83"/>
      <c r="H53" s="84"/>
      <c r="I53" s="85"/>
      <c r="K53" s="7"/>
    </row>
    <row r="54" spans="2:11" s="81" customFormat="1" ht="19.5" customHeight="1" x14ac:dyDescent="0.25">
      <c r="B54" s="82"/>
      <c r="C54" s="74"/>
      <c r="D54" s="83"/>
      <c r="E54" s="83"/>
      <c r="G54" s="83"/>
      <c r="H54" s="84"/>
      <c r="I54" s="85"/>
      <c r="K54" s="7"/>
    </row>
    <row r="55" spans="2:11" s="81" customFormat="1" ht="19.5" customHeight="1" x14ac:dyDescent="0.25">
      <c r="B55" s="82"/>
      <c r="C55" s="74"/>
      <c r="D55" s="83"/>
      <c r="E55" s="83"/>
      <c r="G55" s="83"/>
      <c r="H55" s="84"/>
      <c r="I55" s="85"/>
      <c r="K55" s="7"/>
    </row>
    <row r="56" spans="2:11" s="81" customFormat="1" ht="19.5" customHeight="1" x14ac:dyDescent="0.25">
      <c r="B56" s="82"/>
      <c r="C56" s="74"/>
      <c r="D56" s="83"/>
      <c r="E56" s="83"/>
      <c r="G56" s="83"/>
      <c r="H56" s="84"/>
      <c r="I56" s="85"/>
      <c r="K56" s="7"/>
    </row>
    <row r="57" spans="2:11" s="81" customFormat="1" ht="19.5" customHeight="1" x14ac:dyDescent="0.25">
      <c r="B57" s="82"/>
      <c r="C57" s="74"/>
      <c r="D57" s="83"/>
      <c r="E57" s="83"/>
      <c r="G57" s="83"/>
      <c r="H57" s="84"/>
      <c r="I57" s="85"/>
      <c r="K57" s="7"/>
    </row>
    <row r="58" spans="2:11" s="81" customFormat="1" ht="19.5" customHeight="1" x14ac:dyDescent="0.25">
      <c r="B58" s="82"/>
      <c r="C58" s="74"/>
      <c r="D58" s="83"/>
      <c r="E58" s="83"/>
      <c r="G58" s="83"/>
      <c r="H58" s="84"/>
      <c r="I58" s="85"/>
      <c r="K58" s="7"/>
    </row>
    <row r="59" spans="2:11" s="81" customFormat="1" ht="19.5" customHeight="1" x14ac:dyDescent="0.25">
      <c r="B59" s="82"/>
      <c r="C59" s="74"/>
      <c r="D59" s="83"/>
      <c r="E59" s="83"/>
      <c r="G59" s="83"/>
      <c r="H59" s="84"/>
      <c r="I59" s="85"/>
      <c r="K59" s="7"/>
    </row>
    <row r="60" spans="2:11" s="1" customFormat="1" ht="32.25" customHeight="1" x14ac:dyDescent="0.4">
      <c r="B60" s="3"/>
      <c r="C60" s="37" t="s">
        <v>188</v>
      </c>
      <c r="D60" s="3"/>
      <c r="E60" s="3"/>
      <c r="G60" s="3"/>
      <c r="H60" s="5"/>
      <c r="I60" s="5"/>
      <c r="K60" s="4"/>
    </row>
    <row r="61" spans="2:11" s="1" customFormat="1" ht="12" customHeight="1" x14ac:dyDescent="0.4">
      <c r="B61" s="3"/>
      <c r="C61" s="37"/>
      <c r="D61" s="3"/>
      <c r="E61" s="3"/>
      <c r="G61" s="3"/>
      <c r="H61" s="5"/>
      <c r="I61" s="5"/>
      <c r="K61" s="4"/>
    </row>
    <row r="62" spans="2:11" s="1" customFormat="1" ht="19.5" customHeight="1" x14ac:dyDescent="0.25">
      <c r="B62" s="12" t="s">
        <v>68</v>
      </c>
      <c r="C62" s="87" t="s">
        <v>69</v>
      </c>
      <c r="D62" s="12" t="s">
        <v>70</v>
      </c>
      <c r="E62" s="12" t="s">
        <v>171</v>
      </c>
      <c r="F62" s="12"/>
      <c r="G62" s="12" t="s">
        <v>71</v>
      </c>
      <c r="H62" s="88" t="s">
        <v>72</v>
      </c>
      <c r="I62" s="5"/>
      <c r="K62" s="4"/>
    </row>
    <row r="63" spans="2:11" s="1" customFormat="1" ht="19.5" customHeight="1" x14ac:dyDescent="0.25">
      <c r="B63" s="9"/>
      <c r="C63" s="57" t="s">
        <v>64</v>
      </c>
      <c r="D63" s="9"/>
      <c r="E63" s="9"/>
      <c r="F63" s="11"/>
      <c r="G63" s="9"/>
      <c r="H63" s="9"/>
      <c r="I63" s="2"/>
      <c r="J63" s="3"/>
      <c r="K63" s="4"/>
    </row>
    <row r="64" spans="2:11" s="1" customFormat="1" ht="19.5" customHeight="1" x14ac:dyDescent="0.25">
      <c r="B64" s="29" t="s">
        <v>25</v>
      </c>
      <c r="C64" s="49" t="s">
        <v>191</v>
      </c>
      <c r="D64" s="50" t="s">
        <v>192</v>
      </c>
      <c r="E64" s="30" t="s">
        <v>187</v>
      </c>
      <c r="F64" s="31"/>
      <c r="G64" s="30"/>
      <c r="H64" s="30"/>
      <c r="I64" s="2"/>
      <c r="J64" s="3"/>
      <c r="K64" s="4"/>
    </row>
    <row r="65" spans="2:11" s="1" customFormat="1" ht="19.5" customHeight="1" x14ac:dyDescent="0.25">
      <c r="B65" s="29" t="s">
        <v>26</v>
      </c>
      <c r="C65" s="49" t="s">
        <v>160</v>
      </c>
      <c r="D65" s="50" t="s">
        <v>175</v>
      </c>
      <c r="E65" s="30" t="s">
        <v>187</v>
      </c>
      <c r="F65" s="31" t="s">
        <v>161</v>
      </c>
      <c r="G65" s="30" t="s">
        <v>162</v>
      </c>
      <c r="H65" s="30"/>
      <c r="I65" s="2"/>
      <c r="J65" s="3"/>
      <c r="K65" s="4"/>
    </row>
    <row r="66" spans="2:11" s="1" customFormat="1" ht="19.5" customHeight="1" x14ac:dyDescent="0.25">
      <c r="B66" s="29" t="s">
        <v>27</v>
      </c>
      <c r="C66" s="49" t="s">
        <v>163</v>
      </c>
      <c r="D66" s="50" t="s">
        <v>175</v>
      </c>
      <c r="E66" s="30" t="s">
        <v>187</v>
      </c>
      <c r="F66" s="31"/>
      <c r="G66" s="30"/>
      <c r="H66" s="30"/>
      <c r="I66" s="2"/>
      <c r="J66" s="3"/>
      <c r="K66" s="4"/>
    </row>
    <row r="67" spans="2:11" s="1" customFormat="1" ht="19.5" customHeight="1" x14ac:dyDescent="0.25">
      <c r="B67" s="29" t="s">
        <v>28</v>
      </c>
      <c r="C67" s="49" t="s">
        <v>164</v>
      </c>
      <c r="D67" s="50" t="s">
        <v>174</v>
      </c>
      <c r="E67" s="30" t="s">
        <v>187</v>
      </c>
      <c r="F67" s="31"/>
      <c r="G67" s="30"/>
      <c r="H67" s="30" t="s">
        <v>106</v>
      </c>
      <c r="I67" s="2"/>
      <c r="J67" s="3"/>
      <c r="K67" s="4"/>
    </row>
    <row r="68" spans="2:11" s="1" customFormat="1" ht="19.5" customHeight="1" x14ac:dyDescent="0.25">
      <c r="B68" s="29" t="s">
        <v>29</v>
      </c>
      <c r="C68" s="49" t="s">
        <v>165</v>
      </c>
      <c r="D68" s="50" t="s">
        <v>176</v>
      </c>
      <c r="E68" s="30" t="s">
        <v>187</v>
      </c>
      <c r="F68" s="31"/>
      <c r="G68" s="30"/>
      <c r="H68" s="30">
        <v>1</v>
      </c>
      <c r="I68" s="2"/>
      <c r="J68" s="3"/>
      <c r="K68" s="4"/>
    </row>
    <row r="69" spans="2:11" ht="15.75" x14ac:dyDescent="0.25">
      <c r="B69" s="29" t="s">
        <v>30</v>
      </c>
      <c r="C69" s="49" t="s">
        <v>157</v>
      </c>
      <c r="D69" s="50"/>
      <c r="E69" s="30" t="s">
        <v>172</v>
      </c>
      <c r="F69" s="16"/>
      <c r="G69" s="50" t="s">
        <v>63</v>
      </c>
      <c r="H69" s="51">
        <v>2</v>
      </c>
    </row>
    <row r="70" spans="2:11" ht="15.75" x14ac:dyDescent="0.25">
      <c r="B70" s="29" t="s">
        <v>31</v>
      </c>
      <c r="C70" s="19" t="s">
        <v>18</v>
      </c>
      <c r="D70" s="50"/>
      <c r="E70" s="30" t="s">
        <v>172</v>
      </c>
      <c r="F70" s="16"/>
      <c r="G70" s="50" t="s">
        <v>63</v>
      </c>
      <c r="H70" s="51">
        <v>2</v>
      </c>
    </row>
    <row r="71" spans="2:11" ht="15.75" x14ac:dyDescent="0.25">
      <c r="B71" s="29" t="s">
        <v>32</v>
      </c>
      <c r="C71" s="19" t="s">
        <v>19</v>
      </c>
      <c r="D71" s="50"/>
      <c r="E71" s="30" t="s">
        <v>172</v>
      </c>
      <c r="F71" s="16"/>
      <c r="G71" s="50" t="s">
        <v>63</v>
      </c>
      <c r="H71" s="51" t="s">
        <v>109</v>
      </c>
    </row>
    <row r="72" spans="2:11" ht="15.75" x14ac:dyDescent="0.25">
      <c r="B72" s="29" t="s">
        <v>33</v>
      </c>
      <c r="C72" s="19" t="s">
        <v>20</v>
      </c>
      <c r="D72" s="50"/>
      <c r="E72" s="30" t="s">
        <v>172</v>
      </c>
      <c r="F72" s="16"/>
      <c r="G72" s="50" t="s">
        <v>63</v>
      </c>
      <c r="H72" s="50">
        <v>2</v>
      </c>
    </row>
    <row r="73" spans="2:11" ht="15.75" x14ac:dyDescent="0.25">
      <c r="B73" s="29" t="s">
        <v>34</v>
      </c>
      <c r="C73" s="19" t="s">
        <v>21</v>
      </c>
      <c r="D73" s="50"/>
      <c r="E73" s="30" t="s">
        <v>172</v>
      </c>
      <c r="F73" s="16"/>
      <c r="G73" s="50"/>
      <c r="H73" s="50" t="s">
        <v>109</v>
      </c>
    </row>
    <row r="74" spans="2:11" ht="15.75" x14ac:dyDescent="0.25">
      <c r="B74" s="29" t="s">
        <v>35</v>
      </c>
      <c r="C74" s="19" t="s">
        <v>22</v>
      </c>
      <c r="D74" s="50"/>
      <c r="E74" s="30" t="s">
        <v>172</v>
      </c>
      <c r="F74" s="16"/>
      <c r="G74" s="50"/>
      <c r="H74" s="50" t="s">
        <v>109</v>
      </c>
    </row>
    <row r="75" spans="2:11" ht="15.75" x14ac:dyDescent="0.25">
      <c r="B75" s="29" t="s">
        <v>36</v>
      </c>
      <c r="C75" s="19" t="s">
        <v>23</v>
      </c>
      <c r="D75" s="50"/>
      <c r="E75" s="30" t="s">
        <v>172</v>
      </c>
      <c r="F75" s="16"/>
      <c r="G75" s="50" t="s">
        <v>63</v>
      </c>
      <c r="H75" s="50" t="s">
        <v>107</v>
      </c>
    </row>
    <row r="76" spans="2:11" ht="15.75" x14ac:dyDescent="0.25">
      <c r="B76" s="29" t="s">
        <v>37</v>
      </c>
      <c r="C76" s="19" t="s">
        <v>24</v>
      </c>
      <c r="D76" s="50"/>
      <c r="E76" s="30" t="s">
        <v>172</v>
      </c>
      <c r="F76" s="16"/>
      <c r="G76" s="50"/>
      <c r="H76" s="50"/>
    </row>
    <row r="77" spans="2:11" ht="15.75" x14ac:dyDescent="0.25">
      <c r="B77" s="29" t="s">
        <v>38</v>
      </c>
      <c r="C77" s="19" t="s">
        <v>168</v>
      </c>
      <c r="D77" s="50"/>
      <c r="E77" s="30" t="s">
        <v>172</v>
      </c>
      <c r="F77" s="16"/>
      <c r="G77" s="50"/>
      <c r="H77" s="50"/>
    </row>
    <row r="78" spans="2:11" ht="15.75" x14ac:dyDescent="0.25">
      <c r="B78" s="29" t="s">
        <v>39</v>
      </c>
      <c r="C78" s="19" t="s">
        <v>169</v>
      </c>
      <c r="D78" s="50"/>
      <c r="E78" s="30" t="s">
        <v>172</v>
      </c>
      <c r="F78" s="16"/>
      <c r="G78" s="50"/>
      <c r="H78" s="50">
        <v>2</v>
      </c>
    </row>
    <row r="79" spans="2:11" ht="15.75" x14ac:dyDescent="0.25">
      <c r="B79" s="29" t="s">
        <v>40</v>
      </c>
      <c r="C79" s="19" t="s">
        <v>196</v>
      </c>
      <c r="D79" s="50"/>
      <c r="E79" s="30" t="s">
        <v>172</v>
      </c>
      <c r="F79" s="16"/>
      <c r="G79" s="50" t="s">
        <v>96</v>
      </c>
      <c r="H79" s="50"/>
    </row>
    <row r="80" spans="2:11" ht="15.75" x14ac:dyDescent="0.25">
      <c r="B80" s="29" t="s">
        <v>52</v>
      </c>
      <c r="C80" s="19" t="s">
        <v>197</v>
      </c>
      <c r="D80" s="50"/>
      <c r="E80" s="30" t="s">
        <v>172</v>
      </c>
      <c r="F80" s="16"/>
      <c r="G80" s="50" t="s">
        <v>96</v>
      </c>
      <c r="H80" s="50"/>
    </row>
    <row r="81" spans="1:11" ht="15.75" x14ac:dyDescent="0.25">
      <c r="B81" s="29" t="s">
        <v>53</v>
      </c>
      <c r="C81" s="19" t="s">
        <v>198</v>
      </c>
      <c r="D81" s="50"/>
      <c r="E81" s="30" t="s">
        <v>172</v>
      </c>
      <c r="F81" s="16"/>
      <c r="G81" s="50" t="s">
        <v>96</v>
      </c>
      <c r="H81" s="50"/>
    </row>
    <row r="82" spans="1:11" s="1" customFormat="1" ht="19.5" customHeight="1" x14ac:dyDescent="0.25">
      <c r="B82" s="17" t="s">
        <v>40</v>
      </c>
      <c r="C82" s="22" t="s">
        <v>166</v>
      </c>
      <c r="D82" s="14" t="s">
        <v>173</v>
      </c>
      <c r="E82" s="9" t="s">
        <v>177</v>
      </c>
      <c r="F82" s="11"/>
      <c r="G82" s="9" t="s">
        <v>96</v>
      </c>
      <c r="H82" s="9">
        <v>2</v>
      </c>
      <c r="I82" s="2"/>
      <c r="J82" s="3"/>
      <c r="K82" s="4"/>
    </row>
    <row r="83" spans="1:11" s="1" customFormat="1" ht="15" customHeight="1" x14ac:dyDescent="0.25">
      <c r="B83" s="17" t="s">
        <v>52</v>
      </c>
      <c r="C83" s="22" t="s">
        <v>158</v>
      </c>
      <c r="D83" s="14" t="s">
        <v>178</v>
      </c>
      <c r="E83" s="9" t="s">
        <v>177</v>
      </c>
      <c r="F83" s="11"/>
      <c r="G83" s="9"/>
      <c r="H83" s="12"/>
      <c r="I83" s="2"/>
      <c r="J83" s="3"/>
      <c r="K83" s="4"/>
    </row>
    <row r="84" spans="1:11" s="1" customFormat="1" ht="19.5" customHeight="1" x14ac:dyDescent="0.25">
      <c r="B84" s="17" t="s">
        <v>53</v>
      </c>
      <c r="C84" s="22" t="s">
        <v>167</v>
      </c>
      <c r="D84" s="14" t="s">
        <v>173</v>
      </c>
      <c r="E84" s="9" t="s">
        <v>177</v>
      </c>
      <c r="F84" s="11"/>
      <c r="G84" s="9" t="s">
        <v>96</v>
      </c>
      <c r="H84" s="9" t="s">
        <v>106</v>
      </c>
      <c r="I84" s="2"/>
      <c r="J84" s="3"/>
      <c r="K84" s="4"/>
    </row>
    <row r="85" spans="1:11" x14ac:dyDescent="0.2">
      <c r="B85" s="14"/>
      <c r="C85" s="28" t="s">
        <v>193</v>
      </c>
      <c r="D85" s="14"/>
      <c r="E85" s="14" t="s">
        <v>200</v>
      </c>
      <c r="F85" s="15"/>
      <c r="G85" s="14"/>
      <c r="H85" s="14"/>
    </row>
    <row r="86" spans="1:11" s="72" customFormat="1" ht="16.5" x14ac:dyDescent="0.25">
      <c r="B86" s="73"/>
      <c r="C86" s="74"/>
      <c r="D86" s="73"/>
      <c r="E86" s="73"/>
      <c r="G86" s="73"/>
      <c r="H86" s="73"/>
    </row>
    <row r="87" spans="1:11" s="72" customFormat="1" ht="16.5" x14ac:dyDescent="0.25">
      <c r="B87" s="73"/>
      <c r="C87" s="74"/>
      <c r="D87" s="73"/>
      <c r="E87" s="73"/>
      <c r="G87" s="73"/>
      <c r="H87" s="73"/>
    </row>
    <row r="88" spans="1:11" s="72" customFormat="1" ht="16.5" x14ac:dyDescent="0.25">
      <c r="B88" s="73"/>
      <c r="C88" s="74"/>
      <c r="D88" s="73"/>
      <c r="E88" s="73"/>
      <c r="G88" s="73"/>
      <c r="H88" s="73"/>
    </row>
    <row r="89" spans="1:11" s="72" customFormat="1" ht="16.5" x14ac:dyDescent="0.25">
      <c r="B89" s="73"/>
      <c r="C89" s="74"/>
      <c r="D89" s="73"/>
      <c r="E89" s="73"/>
      <c r="G89" s="73"/>
      <c r="H89" s="73"/>
    </row>
    <row r="90" spans="1:11" s="72" customFormat="1" ht="16.5" x14ac:dyDescent="0.25">
      <c r="B90" s="73"/>
      <c r="C90" s="74"/>
      <c r="D90" s="73"/>
      <c r="E90" s="73"/>
      <c r="G90" s="73"/>
      <c r="H90" s="73"/>
    </row>
    <row r="91" spans="1:11" s="72" customFormat="1" ht="16.5" x14ac:dyDescent="0.25">
      <c r="B91" s="73"/>
      <c r="C91" s="74"/>
      <c r="D91" s="73"/>
      <c r="E91" s="73"/>
      <c r="G91" s="73"/>
      <c r="H91" s="73"/>
    </row>
    <row r="92" spans="1:11" s="72" customFormat="1" ht="16.5" x14ac:dyDescent="0.25">
      <c r="B92" s="73"/>
      <c r="C92" s="74"/>
      <c r="D92" s="73"/>
      <c r="E92" s="73"/>
      <c r="G92" s="73"/>
      <c r="H92" s="73"/>
    </row>
    <row r="93" spans="1:11" s="1" customFormat="1" ht="32.25" customHeight="1" x14ac:dyDescent="0.4">
      <c r="B93" s="3"/>
      <c r="C93" s="37" t="s">
        <v>188</v>
      </c>
      <c r="D93" s="3"/>
      <c r="E93" s="3"/>
      <c r="G93" s="3"/>
      <c r="H93" s="5"/>
      <c r="I93" s="5"/>
      <c r="K93" s="4"/>
    </row>
    <row r="94" spans="1:11" s="1" customFormat="1" ht="12" customHeight="1" x14ac:dyDescent="0.4">
      <c r="B94" s="3"/>
      <c r="C94" s="37"/>
      <c r="D94" s="3"/>
      <c r="E94" s="3"/>
      <c r="G94" s="3"/>
      <c r="H94" s="5"/>
      <c r="I94" s="5"/>
      <c r="K94" s="4"/>
    </row>
    <row r="95" spans="1:11" s="1" customFormat="1" ht="19.5" customHeight="1" x14ac:dyDescent="0.25">
      <c r="B95" s="12" t="s">
        <v>68</v>
      </c>
      <c r="C95" s="87" t="s">
        <v>69</v>
      </c>
      <c r="D95" s="12" t="s">
        <v>70</v>
      </c>
      <c r="E95" s="12" t="s">
        <v>171</v>
      </c>
      <c r="F95" s="12"/>
      <c r="G95" s="12" t="s">
        <v>71</v>
      </c>
      <c r="H95" s="88" t="s">
        <v>72</v>
      </c>
      <c r="I95" s="5"/>
      <c r="K95" s="4"/>
    </row>
    <row r="96" spans="1:11" ht="16.5" x14ac:dyDescent="0.25">
      <c r="A96" s="72"/>
      <c r="B96" s="14"/>
      <c r="C96" s="56" t="s">
        <v>65</v>
      </c>
      <c r="D96" s="14"/>
      <c r="E96" s="14"/>
      <c r="F96" s="15"/>
      <c r="G96" s="14"/>
      <c r="H96" s="14"/>
    </row>
    <row r="97" spans="2:8" ht="15.75" x14ac:dyDescent="0.25">
      <c r="B97" s="52" t="s">
        <v>25</v>
      </c>
      <c r="C97" s="16" t="s">
        <v>79</v>
      </c>
      <c r="D97" s="50" t="s">
        <v>179</v>
      </c>
      <c r="E97" s="30" t="s">
        <v>187</v>
      </c>
      <c r="F97" s="16"/>
      <c r="G97" s="50"/>
      <c r="H97" s="50" t="s">
        <v>105</v>
      </c>
    </row>
    <row r="98" spans="2:8" ht="15.75" x14ac:dyDescent="0.25">
      <c r="B98" s="52" t="s">
        <v>26</v>
      </c>
      <c r="C98" s="16" t="s">
        <v>80</v>
      </c>
      <c r="D98" s="50" t="s">
        <v>173</v>
      </c>
      <c r="E98" s="30" t="s">
        <v>187</v>
      </c>
      <c r="F98" s="16"/>
      <c r="G98" s="50"/>
      <c r="H98" s="50">
        <v>1</v>
      </c>
    </row>
    <row r="99" spans="2:8" ht="15.75" x14ac:dyDescent="0.25">
      <c r="B99" s="52" t="s">
        <v>27</v>
      </c>
      <c r="C99" s="16" t="s">
        <v>81</v>
      </c>
      <c r="D99" s="50" t="s">
        <v>176</v>
      </c>
      <c r="E99" s="30" t="s">
        <v>187</v>
      </c>
      <c r="F99" s="16"/>
      <c r="G99" s="50"/>
      <c r="H99" s="50" t="s">
        <v>106</v>
      </c>
    </row>
    <row r="100" spans="2:8" s="20" customFormat="1" ht="15.75" x14ac:dyDescent="0.25">
      <c r="B100" s="52" t="s">
        <v>28</v>
      </c>
      <c r="C100" s="18" t="s">
        <v>139</v>
      </c>
      <c r="D100" s="53" t="s">
        <v>180</v>
      </c>
      <c r="E100" s="30" t="s">
        <v>187</v>
      </c>
      <c r="F100" s="18"/>
      <c r="G100" s="53"/>
      <c r="H100" s="53"/>
    </row>
    <row r="101" spans="2:8" ht="15.75" x14ac:dyDescent="0.25">
      <c r="B101" s="52" t="s">
        <v>30</v>
      </c>
      <c r="C101" s="16" t="s">
        <v>83</v>
      </c>
      <c r="D101" s="50"/>
      <c r="E101" s="30" t="s">
        <v>172</v>
      </c>
      <c r="F101" s="16"/>
      <c r="G101" s="50" t="s">
        <v>96</v>
      </c>
      <c r="H101" s="50"/>
    </row>
    <row r="102" spans="2:8" ht="15.75" x14ac:dyDescent="0.25">
      <c r="B102" s="52" t="s">
        <v>31</v>
      </c>
      <c r="C102" s="16" t="s">
        <v>84</v>
      </c>
      <c r="D102" s="50"/>
      <c r="E102" s="30" t="s">
        <v>172</v>
      </c>
      <c r="F102" s="16"/>
      <c r="G102" s="50"/>
      <c r="H102" s="50"/>
    </row>
    <row r="103" spans="2:8" ht="15.75" x14ac:dyDescent="0.25">
      <c r="B103" s="52" t="s">
        <v>32</v>
      </c>
      <c r="C103" s="16" t="s">
        <v>85</v>
      </c>
      <c r="D103" s="50"/>
      <c r="E103" s="30" t="s">
        <v>172</v>
      </c>
      <c r="F103" s="16"/>
      <c r="G103" s="50"/>
      <c r="H103" s="50"/>
    </row>
    <row r="104" spans="2:8" ht="15.75" x14ac:dyDescent="0.25">
      <c r="B104" s="52" t="s">
        <v>33</v>
      </c>
      <c r="C104" s="16" t="s">
        <v>86</v>
      </c>
      <c r="D104" s="50"/>
      <c r="E104" s="30" t="s">
        <v>172</v>
      </c>
      <c r="F104" s="16"/>
      <c r="G104" s="50" t="s">
        <v>96</v>
      </c>
      <c r="H104" s="50"/>
    </row>
    <row r="105" spans="2:8" ht="15.75" x14ac:dyDescent="0.25">
      <c r="B105" s="52" t="s">
        <v>34</v>
      </c>
      <c r="C105" s="16" t="s">
        <v>87</v>
      </c>
      <c r="D105" s="50"/>
      <c r="E105" s="30" t="s">
        <v>172</v>
      </c>
      <c r="F105" s="16"/>
      <c r="G105" s="50" t="s">
        <v>96</v>
      </c>
      <c r="H105" s="50"/>
    </row>
    <row r="106" spans="2:8" ht="15.75" x14ac:dyDescent="0.25">
      <c r="B106" s="52" t="s">
        <v>35</v>
      </c>
      <c r="C106" s="16" t="s">
        <v>88</v>
      </c>
      <c r="D106" s="50"/>
      <c r="E106" s="30" t="s">
        <v>172</v>
      </c>
      <c r="F106" s="16"/>
      <c r="G106" s="50" t="s">
        <v>96</v>
      </c>
      <c r="H106" s="50"/>
    </row>
    <row r="107" spans="2:8" ht="15.75" x14ac:dyDescent="0.25">
      <c r="B107" s="52" t="s">
        <v>36</v>
      </c>
      <c r="C107" s="16" t="s">
        <v>89</v>
      </c>
      <c r="D107" s="50"/>
      <c r="E107" s="30" t="s">
        <v>172</v>
      </c>
      <c r="F107" s="16"/>
      <c r="G107" s="50" t="s">
        <v>96</v>
      </c>
      <c r="H107" s="50"/>
    </row>
    <row r="108" spans="2:8" ht="15.75" x14ac:dyDescent="0.25">
      <c r="B108" s="52" t="s">
        <v>37</v>
      </c>
      <c r="C108" s="16" t="s">
        <v>90</v>
      </c>
      <c r="D108" s="50"/>
      <c r="E108" s="30" t="s">
        <v>172</v>
      </c>
      <c r="F108" s="16"/>
      <c r="G108" s="50" t="s">
        <v>96</v>
      </c>
      <c r="H108" s="50"/>
    </row>
    <row r="109" spans="2:8" ht="15.75" x14ac:dyDescent="0.25">
      <c r="B109" s="52" t="s">
        <v>38</v>
      </c>
      <c r="C109" s="16" t="s">
        <v>91</v>
      </c>
      <c r="D109" s="50"/>
      <c r="E109" s="30" t="s">
        <v>172</v>
      </c>
      <c r="F109" s="16"/>
      <c r="G109" s="50"/>
      <c r="H109" s="50">
        <v>2</v>
      </c>
    </row>
    <row r="110" spans="2:8" ht="15.75" x14ac:dyDescent="0.25">
      <c r="B110" s="52" t="s">
        <v>39</v>
      </c>
      <c r="C110" s="16" t="s">
        <v>108</v>
      </c>
      <c r="D110" s="50"/>
      <c r="E110" s="30" t="s">
        <v>172</v>
      </c>
      <c r="F110" s="16"/>
      <c r="G110" s="50"/>
      <c r="H110" s="50">
        <v>2</v>
      </c>
    </row>
    <row r="111" spans="2:8" ht="15.75" x14ac:dyDescent="0.25">
      <c r="B111" s="52" t="s">
        <v>40</v>
      </c>
      <c r="C111" s="16" t="s">
        <v>92</v>
      </c>
      <c r="D111" s="50"/>
      <c r="E111" s="30" t="s">
        <v>172</v>
      </c>
      <c r="F111" s="16"/>
      <c r="G111" s="50"/>
      <c r="H111" s="50"/>
    </row>
    <row r="112" spans="2:8" ht="15.75" x14ac:dyDescent="0.25">
      <c r="B112" s="52" t="s">
        <v>52</v>
      </c>
      <c r="C112" s="16" t="s">
        <v>93</v>
      </c>
      <c r="D112" s="50"/>
      <c r="E112" s="30" t="s">
        <v>172</v>
      </c>
      <c r="F112" s="16"/>
      <c r="G112" s="50"/>
      <c r="H112" s="50" t="s">
        <v>109</v>
      </c>
    </row>
    <row r="113" spans="2:8" ht="15.75" x14ac:dyDescent="0.25">
      <c r="B113" s="52" t="s">
        <v>53</v>
      </c>
      <c r="C113" s="16" t="s">
        <v>95</v>
      </c>
      <c r="D113" s="50"/>
      <c r="E113" s="30" t="s">
        <v>172</v>
      </c>
      <c r="F113" s="16"/>
      <c r="G113" s="50"/>
      <c r="H113" s="50" t="s">
        <v>106</v>
      </c>
    </row>
    <row r="114" spans="2:8" ht="15.75" x14ac:dyDescent="0.25">
      <c r="B114" s="52" t="s">
        <v>97</v>
      </c>
      <c r="C114" s="16" t="s">
        <v>94</v>
      </c>
      <c r="D114" s="50"/>
      <c r="E114" s="30" t="s">
        <v>172</v>
      </c>
      <c r="F114" s="16"/>
      <c r="G114" s="50"/>
      <c r="H114" s="50" t="s">
        <v>107</v>
      </c>
    </row>
    <row r="115" spans="2:8" ht="15.75" x14ac:dyDescent="0.25">
      <c r="B115" s="52" t="s">
        <v>98</v>
      </c>
      <c r="C115" s="18" t="s">
        <v>75</v>
      </c>
      <c r="D115" s="50"/>
      <c r="E115" s="30" t="s">
        <v>172</v>
      </c>
      <c r="F115" s="16"/>
      <c r="G115" s="50"/>
      <c r="H115" s="50"/>
    </row>
    <row r="116" spans="2:8" ht="15.75" x14ac:dyDescent="0.25">
      <c r="B116" s="52" t="s">
        <v>99</v>
      </c>
      <c r="C116" s="18" t="s">
        <v>82</v>
      </c>
      <c r="D116" s="50"/>
      <c r="E116" s="30" t="s">
        <v>172</v>
      </c>
      <c r="F116" s="16"/>
      <c r="G116" s="50" t="s">
        <v>96</v>
      </c>
      <c r="H116" s="50"/>
    </row>
    <row r="117" spans="2:8" ht="15.75" x14ac:dyDescent="0.25">
      <c r="B117" s="52" t="s">
        <v>100</v>
      </c>
      <c r="C117" s="18" t="s">
        <v>76</v>
      </c>
      <c r="D117" s="50"/>
      <c r="E117" s="30" t="s">
        <v>172</v>
      </c>
      <c r="F117" s="16"/>
      <c r="G117" s="50"/>
      <c r="H117" s="50" t="s">
        <v>107</v>
      </c>
    </row>
    <row r="118" spans="2:8" ht="15.75" x14ac:dyDescent="0.25">
      <c r="B118" s="52" t="s">
        <v>101</v>
      </c>
      <c r="C118" s="18" t="s">
        <v>77</v>
      </c>
      <c r="D118" s="50"/>
      <c r="E118" s="30" t="s">
        <v>172</v>
      </c>
      <c r="F118" s="16"/>
      <c r="G118" s="50"/>
      <c r="H118" s="50" t="s">
        <v>107</v>
      </c>
    </row>
    <row r="119" spans="2:8" ht="15.75" x14ac:dyDescent="0.25">
      <c r="B119" s="52" t="s">
        <v>102</v>
      </c>
      <c r="C119" s="18" t="s">
        <v>78</v>
      </c>
      <c r="D119" s="50"/>
      <c r="E119" s="30" t="s">
        <v>172</v>
      </c>
      <c r="F119" s="16"/>
      <c r="G119" s="50"/>
      <c r="H119" s="50" t="s">
        <v>107</v>
      </c>
    </row>
    <row r="120" spans="2:8" ht="15.75" x14ac:dyDescent="0.25">
      <c r="B120" s="52" t="s">
        <v>103</v>
      </c>
      <c r="C120" s="18" t="s">
        <v>17</v>
      </c>
      <c r="D120" s="50"/>
      <c r="E120" s="30" t="s">
        <v>172</v>
      </c>
      <c r="F120" s="16"/>
      <c r="G120" s="50"/>
      <c r="H120" s="50"/>
    </row>
    <row r="121" spans="2:8" ht="15.75" x14ac:dyDescent="0.25">
      <c r="B121" s="13" t="s">
        <v>104</v>
      </c>
      <c r="C121" s="22" t="s">
        <v>126</v>
      </c>
      <c r="D121" s="54" t="s">
        <v>15</v>
      </c>
      <c r="E121" s="55" t="s">
        <v>177</v>
      </c>
      <c r="F121" s="22"/>
      <c r="G121" s="54"/>
      <c r="H121" s="54" t="s">
        <v>106</v>
      </c>
    </row>
    <row r="122" spans="2:8" ht="15.75" x14ac:dyDescent="0.25">
      <c r="B122" s="75" t="s">
        <v>159</v>
      </c>
      <c r="C122" s="76" t="s">
        <v>125</v>
      </c>
      <c r="D122" s="77" t="s">
        <v>15</v>
      </c>
      <c r="E122" s="78" t="s">
        <v>177</v>
      </c>
      <c r="F122" s="76"/>
      <c r="G122" s="77"/>
      <c r="H122" s="77">
        <v>1</v>
      </c>
    </row>
    <row r="123" spans="2:8" s="72" customFormat="1" x14ac:dyDescent="0.2">
      <c r="B123" s="13"/>
      <c r="C123" s="26" t="s">
        <v>135</v>
      </c>
      <c r="D123" s="14"/>
      <c r="E123" s="14" t="s">
        <v>200</v>
      </c>
      <c r="F123" s="15"/>
      <c r="G123" s="14"/>
      <c r="H123" s="14"/>
    </row>
    <row r="124" spans="2:8" s="72" customFormat="1" x14ac:dyDescent="0.2">
      <c r="B124" s="79"/>
      <c r="C124" s="80"/>
      <c r="D124" s="73"/>
      <c r="E124" s="73"/>
      <c r="G124" s="73"/>
      <c r="H124" s="73"/>
    </row>
    <row r="125" spans="2:8" s="72" customFormat="1" x14ac:dyDescent="0.2">
      <c r="B125" s="79"/>
      <c r="C125" s="80"/>
      <c r="D125" s="73"/>
      <c r="E125" s="73"/>
      <c r="G125" s="73"/>
      <c r="H125" s="73"/>
    </row>
    <row r="126" spans="2:8" s="72" customFormat="1" x14ac:dyDescent="0.2">
      <c r="B126" s="79"/>
      <c r="C126" s="80"/>
      <c r="D126" s="73"/>
      <c r="E126" s="73"/>
      <c r="G126" s="73"/>
      <c r="H126" s="73"/>
    </row>
    <row r="127" spans="2:8" s="72" customFormat="1" x14ac:dyDescent="0.2">
      <c r="B127" s="79"/>
      <c r="C127" s="80"/>
      <c r="D127" s="73"/>
      <c r="E127" s="73"/>
      <c r="G127" s="73"/>
      <c r="H127" s="73"/>
    </row>
    <row r="128" spans="2:8" s="72" customFormat="1" x14ac:dyDescent="0.2">
      <c r="B128" s="79"/>
      <c r="C128" s="80"/>
      <c r="D128" s="73"/>
      <c r="E128" s="73"/>
      <c r="G128" s="73"/>
      <c r="H128" s="73"/>
    </row>
    <row r="129" spans="2:11" s="72" customFormat="1" x14ac:dyDescent="0.2">
      <c r="B129" s="79"/>
      <c r="C129" s="80"/>
      <c r="D129" s="73"/>
      <c r="E129" s="73"/>
      <c r="G129" s="73"/>
      <c r="H129" s="73"/>
    </row>
    <row r="130" spans="2:11" s="72" customFormat="1" x14ac:dyDescent="0.2">
      <c r="B130" s="79"/>
      <c r="C130" s="80"/>
      <c r="D130" s="73"/>
      <c r="E130" s="73"/>
      <c r="G130" s="73"/>
      <c r="H130" s="73"/>
    </row>
    <row r="131" spans="2:11" s="1" customFormat="1" ht="32.25" customHeight="1" x14ac:dyDescent="0.4">
      <c r="B131" s="3"/>
      <c r="C131" s="37" t="s">
        <v>188</v>
      </c>
      <c r="D131" s="3"/>
      <c r="E131" s="3"/>
      <c r="G131" s="3"/>
      <c r="H131" s="5"/>
      <c r="I131" s="5"/>
      <c r="K131" s="4"/>
    </row>
    <row r="132" spans="2:11" s="1" customFormat="1" ht="12" customHeight="1" x14ac:dyDescent="0.4">
      <c r="B132" s="3"/>
      <c r="C132" s="37"/>
      <c r="D132" s="3"/>
      <c r="E132" s="3"/>
      <c r="G132" s="3"/>
      <c r="H132" s="5"/>
      <c r="I132" s="5"/>
      <c r="K132" s="4"/>
    </row>
    <row r="133" spans="2:11" s="1" customFormat="1" ht="19.5" customHeight="1" x14ac:dyDescent="0.25">
      <c r="B133" s="12" t="s">
        <v>68</v>
      </c>
      <c r="C133" s="87" t="s">
        <v>69</v>
      </c>
      <c r="D133" s="12" t="s">
        <v>70</v>
      </c>
      <c r="E133" s="12" t="s">
        <v>171</v>
      </c>
      <c r="F133" s="12"/>
      <c r="G133" s="12" t="s">
        <v>71</v>
      </c>
      <c r="H133" s="88" t="s">
        <v>72</v>
      </c>
      <c r="I133" s="5"/>
      <c r="K133" s="4"/>
    </row>
    <row r="134" spans="2:11" s="72" customFormat="1" x14ac:dyDescent="0.2">
      <c r="B134" s="14"/>
      <c r="C134" s="23" t="s">
        <v>66</v>
      </c>
      <c r="D134" s="14"/>
      <c r="E134" s="14"/>
      <c r="F134" s="15"/>
      <c r="G134" s="14"/>
      <c r="H134" s="14"/>
    </row>
    <row r="135" spans="2:11" s="20" customFormat="1" ht="15.75" x14ac:dyDescent="0.25">
      <c r="B135" s="58" t="s">
        <v>25</v>
      </c>
      <c r="C135" s="18" t="s">
        <v>127</v>
      </c>
      <c r="D135" s="53" t="s">
        <v>175</v>
      </c>
      <c r="E135" s="30" t="s">
        <v>187</v>
      </c>
      <c r="F135" s="18"/>
      <c r="G135" s="53" t="s">
        <v>128</v>
      </c>
      <c r="H135" s="53"/>
    </row>
    <row r="136" spans="2:11" s="20" customFormat="1" ht="15.75" x14ac:dyDescent="0.25">
      <c r="B136" s="58" t="s">
        <v>26</v>
      </c>
      <c r="C136" s="18" t="s">
        <v>136</v>
      </c>
      <c r="D136" s="53" t="s">
        <v>181</v>
      </c>
      <c r="E136" s="30" t="s">
        <v>187</v>
      </c>
      <c r="F136" s="18"/>
      <c r="G136" s="53" t="s">
        <v>128</v>
      </c>
      <c r="H136" s="53">
        <v>2</v>
      </c>
    </row>
    <row r="137" spans="2:11" s="20" customFormat="1" ht="15.75" x14ac:dyDescent="0.25">
      <c r="B137" s="58" t="s">
        <v>27</v>
      </c>
      <c r="C137" s="18" t="s">
        <v>137</v>
      </c>
      <c r="D137" s="53" t="s">
        <v>174</v>
      </c>
      <c r="E137" s="30" t="s">
        <v>187</v>
      </c>
      <c r="F137" s="18"/>
      <c r="G137" s="53"/>
      <c r="H137" s="53" t="s">
        <v>138</v>
      </c>
    </row>
    <row r="138" spans="2:11" s="20" customFormat="1" ht="15.75" x14ac:dyDescent="0.25">
      <c r="B138" s="58" t="s">
        <v>28</v>
      </c>
      <c r="C138" s="18" t="s">
        <v>140</v>
      </c>
      <c r="D138" s="53" t="s">
        <v>182</v>
      </c>
      <c r="E138" s="30" t="s">
        <v>187</v>
      </c>
      <c r="F138" s="18"/>
      <c r="G138" s="53"/>
      <c r="H138" s="53"/>
    </row>
    <row r="139" spans="2:11" s="20" customFormat="1" ht="15.75" x14ac:dyDescent="0.25">
      <c r="B139" s="58" t="s">
        <v>29</v>
      </c>
      <c r="C139" s="18" t="s">
        <v>155</v>
      </c>
      <c r="D139" s="53" t="s">
        <v>173</v>
      </c>
      <c r="E139" s="30" t="s">
        <v>187</v>
      </c>
      <c r="F139" s="18"/>
      <c r="G139" s="53"/>
      <c r="H139" s="53"/>
    </row>
    <row r="140" spans="2:11" s="20" customFormat="1" ht="15.75" x14ac:dyDescent="0.25">
      <c r="B140" s="58" t="s">
        <v>30</v>
      </c>
      <c r="C140" s="18" t="s">
        <v>145</v>
      </c>
      <c r="D140" s="53" t="s">
        <v>179</v>
      </c>
      <c r="E140" s="30" t="s">
        <v>187</v>
      </c>
      <c r="F140" s="18"/>
      <c r="G140" s="53"/>
      <c r="H140" s="53"/>
    </row>
    <row r="141" spans="2:11" s="20" customFormat="1" ht="15.75" x14ac:dyDescent="0.25">
      <c r="B141" s="58" t="s">
        <v>31</v>
      </c>
      <c r="C141" s="18" t="s">
        <v>146</v>
      </c>
      <c r="D141" s="53" t="s">
        <v>174</v>
      </c>
      <c r="E141" s="30" t="s">
        <v>187</v>
      </c>
      <c r="F141" s="18"/>
      <c r="G141" s="53"/>
      <c r="H141" s="53" t="s">
        <v>138</v>
      </c>
    </row>
    <row r="142" spans="2:11" s="20" customFormat="1" ht="15.75" x14ac:dyDescent="0.25">
      <c r="B142" s="58" t="s">
        <v>32</v>
      </c>
      <c r="C142" s="16" t="s">
        <v>73</v>
      </c>
      <c r="D142" s="50"/>
      <c r="E142" s="30" t="s">
        <v>172</v>
      </c>
      <c r="F142" s="18"/>
      <c r="G142" s="53"/>
      <c r="H142" s="53"/>
    </row>
    <row r="143" spans="2:11" s="20" customFormat="1" ht="15.75" x14ac:dyDescent="0.25">
      <c r="B143" s="58" t="s">
        <v>33</v>
      </c>
      <c r="C143" s="16" t="s">
        <v>74</v>
      </c>
      <c r="D143" s="50"/>
      <c r="E143" s="30" t="s">
        <v>172</v>
      </c>
      <c r="F143" s="18"/>
      <c r="G143" s="53"/>
      <c r="H143" s="53"/>
    </row>
    <row r="144" spans="2:11" s="20" customFormat="1" ht="15.75" x14ac:dyDescent="0.25">
      <c r="B144" s="58" t="s">
        <v>34</v>
      </c>
      <c r="C144" s="16" t="s">
        <v>141</v>
      </c>
      <c r="D144" s="50"/>
      <c r="E144" s="30" t="s">
        <v>172</v>
      </c>
      <c r="F144" s="18"/>
      <c r="G144" s="53"/>
      <c r="H144" s="53"/>
    </row>
    <row r="145" spans="2:8" ht="15.75" x14ac:dyDescent="0.25">
      <c r="B145" s="58" t="s">
        <v>35</v>
      </c>
      <c r="C145" s="19" t="s">
        <v>16</v>
      </c>
      <c r="D145" s="50"/>
      <c r="E145" s="30" t="s">
        <v>172</v>
      </c>
      <c r="F145" s="16"/>
      <c r="G145" s="50" t="s">
        <v>96</v>
      </c>
      <c r="H145" s="50"/>
    </row>
    <row r="146" spans="2:8" ht="15.75" x14ac:dyDescent="0.25">
      <c r="B146" s="58" t="s">
        <v>36</v>
      </c>
      <c r="C146" s="49" t="s">
        <v>142</v>
      </c>
      <c r="D146" s="50"/>
      <c r="E146" s="30" t="s">
        <v>172</v>
      </c>
      <c r="F146" s="16"/>
      <c r="G146" s="50"/>
      <c r="H146" s="50" t="s">
        <v>107</v>
      </c>
    </row>
    <row r="147" spans="2:8" ht="15.75" x14ac:dyDescent="0.25">
      <c r="B147" s="58" t="s">
        <v>37</v>
      </c>
      <c r="C147" s="49" t="s">
        <v>143</v>
      </c>
      <c r="D147" s="50"/>
      <c r="E147" s="30" t="s">
        <v>172</v>
      </c>
      <c r="F147" s="16"/>
      <c r="G147" s="50" t="s">
        <v>96</v>
      </c>
      <c r="H147" s="50"/>
    </row>
    <row r="148" spans="2:8" ht="15.75" x14ac:dyDescent="0.25">
      <c r="B148" s="58" t="s">
        <v>38</v>
      </c>
      <c r="C148" s="49" t="s">
        <v>144</v>
      </c>
      <c r="D148" s="50"/>
      <c r="E148" s="30" t="s">
        <v>172</v>
      </c>
      <c r="F148" s="16"/>
      <c r="G148" s="50"/>
      <c r="H148" s="50"/>
    </row>
    <row r="149" spans="2:8" ht="15.75" x14ac:dyDescent="0.25">
      <c r="B149" s="58" t="s">
        <v>39</v>
      </c>
      <c r="C149" s="49" t="s">
        <v>147</v>
      </c>
      <c r="D149" s="50"/>
      <c r="E149" s="30" t="s">
        <v>172</v>
      </c>
      <c r="F149" s="16"/>
      <c r="G149" s="50"/>
      <c r="H149" s="50"/>
    </row>
    <row r="150" spans="2:8" ht="15.75" x14ac:dyDescent="0.25">
      <c r="B150" s="58" t="s">
        <v>40</v>
      </c>
      <c r="C150" s="49" t="s">
        <v>148</v>
      </c>
      <c r="D150" s="50"/>
      <c r="E150" s="30" t="s">
        <v>172</v>
      </c>
      <c r="F150" s="16"/>
      <c r="G150" s="50"/>
      <c r="H150" s="50"/>
    </row>
    <row r="151" spans="2:8" ht="15.75" x14ac:dyDescent="0.25">
      <c r="B151" s="58" t="s">
        <v>52</v>
      </c>
      <c r="C151" s="49" t="s">
        <v>149</v>
      </c>
      <c r="D151" s="50"/>
      <c r="E151" s="30" t="s">
        <v>172</v>
      </c>
      <c r="F151" s="16"/>
      <c r="G151" s="50"/>
      <c r="H151" s="50"/>
    </row>
    <row r="152" spans="2:8" ht="15.75" x14ac:dyDescent="0.25">
      <c r="B152" s="58" t="s">
        <v>53</v>
      </c>
      <c r="C152" s="49" t="s">
        <v>150</v>
      </c>
      <c r="D152" s="50"/>
      <c r="E152" s="30" t="s">
        <v>172</v>
      </c>
      <c r="F152" s="16"/>
      <c r="G152" s="50" t="s">
        <v>96</v>
      </c>
      <c r="H152" s="50"/>
    </row>
    <row r="153" spans="2:8" ht="15.75" x14ac:dyDescent="0.25">
      <c r="B153" s="58" t="s">
        <v>97</v>
      </c>
      <c r="C153" s="49" t="s">
        <v>151</v>
      </c>
      <c r="D153" s="50"/>
      <c r="E153" s="30" t="s">
        <v>172</v>
      </c>
      <c r="F153" s="16"/>
      <c r="G153" s="50"/>
      <c r="H153" s="50">
        <v>2</v>
      </c>
    </row>
    <row r="154" spans="2:8" ht="15.75" x14ac:dyDescent="0.25">
      <c r="B154" s="58" t="s">
        <v>98</v>
      </c>
      <c r="C154" s="49" t="s">
        <v>152</v>
      </c>
      <c r="D154" s="50"/>
      <c r="E154" s="30" t="s">
        <v>172</v>
      </c>
      <c r="F154" s="16"/>
      <c r="G154" s="50"/>
      <c r="H154" s="50" t="s">
        <v>109</v>
      </c>
    </row>
    <row r="155" spans="2:8" ht="15.75" x14ac:dyDescent="0.25">
      <c r="B155" s="58" t="s">
        <v>99</v>
      </c>
      <c r="C155" s="49" t="s">
        <v>153</v>
      </c>
      <c r="D155" s="50"/>
      <c r="E155" s="30" t="s">
        <v>172</v>
      </c>
      <c r="F155" s="16"/>
      <c r="G155" s="50"/>
      <c r="H155" s="50" t="s">
        <v>107</v>
      </c>
    </row>
    <row r="156" spans="2:8" ht="15.75" x14ac:dyDescent="0.25">
      <c r="B156" s="58" t="s">
        <v>100</v>
      </c>
      <c r="C156" s="49" t="s">
        <v>154</v>
      </c>
      <c r="D156" s="50"/>
      <c r="E156" s="30" t="s">
        <v>172</v>
      </c>
      <c r="F156" s="16"/>
      <c r="G156" s="50"/>
      <c r="H156" s="50">
        <v>2</v>
      </c>
    </row>
    <row r="157" spans="2:8" x14ac:dyDescent="0.2">
      <c r="B157" s="24"/>
      <c r="C157" s="27" t="s">
        <v>156</v>
      </c>
      <c r="D157" s="14"/>
      <c r="E157" s="14" t="s">
        <v>200</v>
      </c>
      <c r="F157" s="15"/>
      <c r="G157" s="14"/>
      <c r="H157" s="14"/>
    </row>
    <row r="158" spans="2:8" s="80" customFormat="1" x14ac:dyDescent="0.2">
      <c r="B158" s="89"/>
      <c r="D158" s="89"/>
      <c r="E158" s="89"/>
      <c r="G158" s="89"/>
      <c r="H158" s="89"/>
    </row>
    <row r="159" spans="2:8" s="80" customFormat="1" x14ac:dyDescent="0.2">
      <c r="B159" s="89"/>
      <c r="D159" s="89"/>
      <c r="E159" s="89"/>
      <c r="G159" s="89"/>
      <c r="H159" s="89"/>
    </row>
    <row r="160" spans="2:8" s="80" customFormat="1" x14ac:dyDescent="0.2">
      <c r="B160" s="89"/>
      <c r="D160" s="89"/>
      <c r="E160" s="89"/>
      <c r="G160" s="89"/>
      <c r="H160" s="89"/>
    </row>
    <row r="161" spans="2:11" s="80" customFormat="1" x14ac:dyDescent="0.2">
      <c r="B161" s="89"/>
      <c r="D161" s="89"/>
      <c r="E161" s="89"/>
      <c r="G161" s="89"/>
      <c r="H161" s="89"/>
    </row>
    <row r="162" spans="2:11" s="80" customFormat="1" x14ac:dyDescent="0.2">
      <c r="B162" s="89"/>
      <c r="D162" s="89"/>
      <c r="E162" s="89"/>
      <c r="G162" s="89"/>
      <c r="H162" s="89"/>
    </row>
    <row r="163" spans="2:11" s="80" customFormat="1" x14ac:dyDescent="0.2">
      <c r="B163" s="89"/>
      <c r="D163" s="89"/>
      <c r="E163" s="89"/>
      <c r="G163" s="89"/>
      <c r="H163" s="89"/>
    </row>
    <row r="164" spans="2:11" s="80" customFormat="1" x14ac:dyDescent="0.2">
      <c r="B164" s="89"/>
      <c r="D164" s="89"/>
      <c r="E164" s="89"/>
      <c r="G164" s="89"/>
      <c r="H164" s="89"/>
    </row>
    <row r="165" spans="2:11" s="80" customFormat="1" x14ac:dyDescent="0.2">
      <c r="B165" s="89"/>
      <c r="D165" s="89"/>
      <c r="E165" s="89"/>
      <c r="G165" s="89"/>
      <c r="H165" s="89"/>
    </row>
    <row r="166" spans="2:11" s="80" customFormat="1" x14ac:dyDescent="0.2">
      <c r="B166" s="89"/>
      <c r="D166" s="89"/>
      <c r="E166" s="89"/>
      <c r="G166" s="89"/>
      <c r="H166" s="89"/>
    </row>
    <row r="167" spans="2:11" s="80" customFormat="1" x14ac:dyDescent="0.2">
      <c r="B167" s="89"/>
      <c r="D167" s="89"/>
      <c r="E167" s="89"/>
      <c r="G167" s="89"/>
      <c r="H167" s="89"/>
    </row>
    <row r="168" spans="2:11" s="1" customFormat="1" ht="32.25" customHeight="1" x14ac:dyDescent="0.4">
      <c r="B168" s="3"/>
      <c r="C168" s="37" t="s">
        <v>188</v>
      </c>
      <c r="D168" s="3"/>
      <c r="E168" s="3"/>
      <c r="G168" s="3"/>
      <c r="H168" s="5"/>
      <c r="I168" s="5"/>
      <c r="K168" s="4"/>
    </row>
    <row r="169" spans="2:11" s="1" customFormat="1" ht="12" customHeight="1" x14ac:dyDescent="0.4">
      <c r="B169" s="3"/>
      <c r="C169" s="37"/>
      <c r="D169" s="3"/>
      <c r="E169" s="3"/>
      <c r="G169" s="3"/>
      <c r="H169" s="5"/>
      <c r="I169" s="5"/>
      <c r="K169" s="4"/>
    </row>
    <row r="170" spans="2:11" s="1" customFormat="1" ht="19.5" customHeight="1" x14ac:dyDescent="0.25">
      <c r="B170" s="12" t="s">
        <v>68</v>
      </c>
      <c r="C170" s="87" t="s">
        <v>69</v>
      </c>
      <c r="D170" s="12" t="s">
        <v>70</v>
      </c>
      <c r="E170" s="12" t="s">
        <v>171</v>
      </c>
      <c r="F170" s="12"/>
      <c r="G170" s="12" t="s">
        <v>71</v>
      </c>
      <c r="H170" s="88" t="s">
        <v>72</v>
      </c>
      <c r="I170" s="5"/>
      <c r="K170" s="4"/>
    </row>
    <row r="171" spans="2:11" s="80" customFormat="1" x14ac:dyDescent="0.2">
      <c r="B171" s="25"/>
      <c r="C171" s="23" t="s">
        <v>62</v>
      </c>
      <c r="D171" s="25"/>
      <c r="E171" s="25"/>
      <c r="F171" s="21"/>
      <c r="G171" s="25"/>
      <c r="H171" s="25"/>
    </row>
    <row r="172" spans="2:11" ht="15.75" x14ac:dyDescent="0.25">
      <c r="B172" s="52" t="s">
        <v>25</v>
      </c>
      <c r="C172" s="18" t="s">
        <v>41</v>
      </c>
      <c r="D172" s="50" t="s">
        <v>186</v>
      </c>
      <c r="E172" s="30" t="s">
        <v>187</v>
      </c>
      <c r="F172" s="16"/>
      <c r="G172" s="50"/>
      <c r="H172" s="50"/>
    </row>
    <row r="173" spans="2:11" ht="15.75" x14ac:dyDescent="0.25">
      <c r="B173" s="52" t="s">
        <v>26</v>
      </c>
      <c r="C173" s="18" t="s">
        <v>42</v>
      </c>
      <c r="D173" s="50" t="s">
        <v>176</v>
      </c>
      <c r="E173" s="30" t="s">
        <v>187</v>
      </c>
      <c r="F173" s="16"/>
      <c r="G173" s="50"/>
      <c r="H173" s="50"/>
    </row>
    <row r="174" spans="2:11" ht="15.75" x14ac:dyDescent="0.25">
      <c r="B174" s="52" t="s">
        <v>27</v>
      </c>
      <c r="C174" s="16" t="s">
        <v>54</v>
      </c>
      <c r="D174" s="50"/>
      <c r="E174" s="30" t="s">
        <v>172</v>
      </c>
      <c r="F174" s="16"/>
      <c r="G174" s="50" t="s">
        <v>61</v>
      </c>
      <c r="H174" s="50">
        <v>2</v>
      </c>
    </row>
    <row r="175" spans="2:11" ht="15.75" x14ac:dyDescent="0.25">
      <c r="B175" s="52" t="s">
        <v>28</v>
      </c>
      <c r="C175" s="16" t="s">
        <v>55</v>
      </c>
      <c r="D175" s="50"/>
      <c r="E175" s="30" t="s">
        <v>172</v>
      </c>
      <c r="F175" s="16"/>
      <c r="G175" s="50" t="s">
        <v>61</v>
      </c>
      <c r="H175" s="50"/>
    </row>
    <row r="176" spans="2:11" ht="15.75" x14ac:dyDescent="0.25">
      <c r="B176" s="52" t="s">
        <v>29</v>
      </c>
      <c r="C176" s="16" t="s">
        <v>56</v>
      </c>
      <c r="D176" s="50"/>
      <c r="E176" s="30" t="s">
        <v>172</v>
      </c>
      <c r="F176" s="16"/>
      <c r="G176" s="50" t="s">
        <v>61</v>
      </c>
      <c r="H176" s="50"/>
    </row>
    <row r="177" spans="2:8" ht="15.75" x14ac:dyDescent="0.25">
      <c r="B177" s="52" t="s">
        <v>30</v>
      </c>
      <c r="C177" s="16" t="s">
        <v>57</v>
      </c>
      <c r="D177" s="50"/>
      <c r="E177" s="30" t="s">
        <v>172</v>
      </c>
      <c r="F177" s="16"/>
      <c r="G177" s="50" t="s">
        <v>61</v>
      </c>
      <c r="H177" s="50"/>
    </row>
    <row r="178" spans="2:8" ht="15.75" x14ac:dyDescent="0.25">
      <c r="B178" s="52" t="s">
        <v>31</v>
      </c>
      <c r="C178" s="16" t="s">
        <v>58</v>
      </c>
      <c r="D178" s="50"/>
      <c r="E178" s="30" t="s">
        <v>172</v>
      </c>
      <c r="F178" s="16"/>
      <c r="G178" s="50" t="s">
        <v>61</v>
      </c>
      <c r="H178" s="50"/>
    </row>
    <row r="179" spans="2:8" ht="15.75" x14ac:dyDescent="0.25">
      <c r="B179" s="52" t="s">
        <v>32</v>
      </c>
      <c r="C179" s="16" t="s">
        <v>59</v>
      </c>
      <c r="D179" s="50"/>
      <c r="E179" s="30" t="s">
        <v>172</v>
      </c>
      <c r="F179" s="16"/>
      <c r="G179" s="50" t="s">
        <v>61</v>
      </c>
      <c r="H179" s="50"/>
    </row>
    <row r="180" spans="2:8" ht="15.75" x14ac:dyDescent="0.25">
      <c r="B180" s="52" t="s">
        <v>33</v>
      </c>
      <c r="C180" s="16" t="s">
        <v>60</v>
      </c>
      <c r="D180" s="50"/>
      <c r="E180" s="30" t="s">
        <v>172</v>
      </c>
      <c r="F180" s="16"/>
      <c r="G180" s="50" t="s">
        <v>61</v>
      </c>
      <c r="H180" s="50">
        <v>2</v>
      </c>
    </row>
    <row r="181" spans="2:8" ht="15.75" x14ac:dyDescent="0.25">
      <c r="B181" s="52" t="s">
        <v>34</v>
      </c>
      <c r="C181" s="16" t="s">
        <v>43</v>
      </c>
      <c r="D181" s="50"/>
      <c r="E181" s="30" t="s">
        <v>172</v>
      </c>
      <c r="F181" s="16"/>
      <c r="G181" s="50"/>
      <c r="H181" s="50"/>
    </row>
    <row r="182" spans="2:8" ht="15.75" x14ac:dyDescent="0.25">
      <c r="B182" s="52" t="s">
        <v>35</v>
      </c>
      <c r="C182" s="16" t="s">
        <v>44</v>
      </c>
      <c r="D182" s="50"/>
      <c r="E182" s="30" t="s">
        <v>172</v>
      </c>
      <c r="F182" s="16"/>
      <c r="G182" s="50"/>
      <c r="H182" s="50" t="s">
        <v>110</v>
      </c>
    </row>
    <row r="183" spans="2:8" ht="15.75" x14ac:dyDescent="0.25">
      <c r="B183" s="52" t="s">
        <v>36</v>
      </c>
      <c r="C183" s="16" t="s">
        <v>45</v>
      </c>
      <c r="D183" s="50"/>
      <c r="E183" s="30" t="s">
        <v>172</v>
      </c>
      <c r="F183" s="16"/>
      <c r="G183" s="50" t="s">
        <v>61</v>
      </c>
      <c r="H183" s="50"/>
    </row>
    <row r="184" spans="2:8" ht="15.75" x14ac:dyDescent="0.25">
      <c r="B184" s="52" t="s">
        <v>37</v>
      </c>
      <c r="C184" s="16" t="s">
        <v>46</v>
      </c>
      <c r="D184" s="50"/>
      <c r="E184" s="30" t="s">
        <v>172</v>
      </c>
      <c r="F184" s="16"/>
      <c r="G184" s="50" t="s">
        <v>61</v>
      </c>
      <c r="H184" s="50"/>
    </row>
    <row r="185" spans="2:8" ht="15.75" x14ac:dyDescent="0.25">
      <c r="B185" s="52" t="s">
        <v>38</v>
      </c>
      <c r="C185" s="16" t="s">
        <v>47</v>
      </c>
      <c r="D185" s="50"/>
      <c r="E185" s="30" t="s">
        <v>172</v>
      </c>
      <c r="F185" s="16"/>
      <c r="G185" s="50" t="s">
        <v>61</v>
      </c>
      <c r="H185" s="50" t="s">
        <v>109</v>
      </c>
    </row>
    <row r="186" spans="2:8" ht="15.75" x14ac:dyDescent="0.25">
      <c r="B186" s="52" t="s">
        <v>39</v>
      </c>
      <c r="C186" s="16" t="s">
        <v>48</v>
      </c>
      <c r="D186" s="50"/>
      <c r="E186" s="30" t="s">
        <v>172</v>
      </c>
      <c r="F186" s="16"/>
      <c r="G186" s="50"/>
      <c r="H186" s="50">
        <v>2</v>
      </c>
    </row>
    <row r="187" spans="2:8" ht="15.75" x14ac:dyDescent="0.25">
      <c r="B187" s="52" t="s">
        <v>40</v>
      </c>
      <c r="C187" s="16" t="s">
        <v>49</v>
      </c>
      <c r="D187" s="50"/>
      <c r="E187" s="30" t="s">
        <v>172</v>
      </c>
      <c r="F187" s="16"/>
      <c r="G187" s="50"/>
      <c r="H187" s="50">
        <v>2</v>
      </c>
    </row>
    <row r="188" spans="2:8" ht="15.75" x14ac:dyDescent="0.25">
      <c r="B188" s="52" t="s">
        <v>52</v>
      </c>
      <c r="C188" s="16" t="s">
        <v>50</v>
      </c>
      <c r="D188" s="50"/>
      <c r="E188" s="30" t="s">
        <v>172</v>
      </c>
      <c r="F188" s="16"/>
      <c r="G188" s="50"/>
      <c r="H188" s="50">
        <v>2</v>
      </c>
    </row>
    <row r="189" spans="2:8" ht="15.75" x14ac:dyDescent="0.25">
      <c r="B189" s="52" t="s">
        <v>53</v>
      </c>
      <c r="C189" s="16" t="s">
        <v>51</v>
      </c>
      <c r="D189" s="50"/>
      <c r="E189" s="30" t="s">
        <v>172</v>
      </c>
      <c r="F189" s="16"/>
      <c r="G189" s="50"/>
      <c r="H189" s="50">
        <v>2</v>
      </c>
    </row>
    <row r="190" spans="2:8" ht="15.75" x14ac:dyDescent="0.25">
      <c r="B190" s="13" t="s">
        <v>97</v>
      </c>
      <c r="C190" s="22" t="s">
        <v>129</v>
      </c>
      <c r="D190" s="14" t="s">
        <v>183</v>
      </c>
      <c r="E190" s="9" t="s">
        <v>177</v>
      </c>
      <c r="F190" s="15"/>
      <c r="G190" s="14"/>
      <c r="H190" s="14"/>
    </row>
    <row r="191" spans="2:8" ht="15.75" x14ac:dyDescent="0.25">
      <c r="B191" s="13" t="s">
        <v>98</v>
      </c>
      <c r="C191" s="22" t="s">
        <v>130</v>
      </c>
      <c r="D191" s="14" t="s">
        <v>184</v>
      </c>
      <c r="E191" s="9" t="s">
        <v>177</v>
      </c>
      <c r="F191" s="15"/>
      <c r="G191" s="14"/>
      <c r="H191" s="14"/>
    </row>
    <row r="192" spans="2:8" ht="15.75" x14ac:dyDescent="0.25">
      <c r="B192" s="13" t="s">
        <v>99</v>
      </c>
      <c r="C192" s="22" t="s">
        <v>131</v>
      </c>
      <c r="D192" s="14" t="s">
        <v>183</v>
      </c>
      <c r="E192" s="9" t="s">
        <v>177</v>
      </c>
      <c r="F192" s="15"/>
      <c r="G192" s="14"/>
      <c r="H192" s="14"/>
    </row>
    <row r="193" spans="2:8" ht="15.75" x14ac:dyDescent="0.25">
      <c r="B193" s="13" t="s">
        <v>100</v>
      </c>
      <c r="C193" s="22" t="s">
        <v>132</v>
      </c>
      <c r="D193" s="14" t="s">
        <v>185</v>
      </c>
      <c r="E193" s="9" t="s">
        <v>177</v>
      </c>
      <c r="F193" s="15"/>
      <c r="G193" s="14"/>
      <c r="H193" s="14"/>
    </row>
    <row r="194" spans="2:8" ht="15.75" x14ac:dyDescent="0.25">
      <c r="B194" s="13" t="s">
        <v>101</v>
      </c>
      <c r="C194" s="22" t="s">
        <v>133</v>
      </c>
      <c r="D194" s="14" t="s">
        <v>186</v>
      </c>
      <c r="E194" s="9" t="s">
        <v>177</v>
      </c>
      <c r="F194" s="15"/>
      <c r="G194" s="14"/>
      <c r="H194" s="14"/>
    </row>
    <row r="195" spans="2:8" x14ac:dyDescent="0.2">
      <c r="B195" s="14"/>
      <c r="C195" s="26" t="s">
        <v>134</v>
      </c>
      <c r="D195" s="14"/>
      <c r="E195" s="14" t="s">
        <v>200</v>
      </c>
      <c r="F195" s="15"/>
      <c r="G195" s="14"/>
      <c r="H195" s="14"/>
    </row>
  </sheetData>
  <mergeCells count="18">
    <mergeCell ref="A13:B13"/>
    <mergeCell ref="A8:B8"/>
    <mergeCell ref="A9:B9"/>
    <mergeCell ref="A10:B10"/>
    <mergeCell ref="A11:B11"/>
    <mergeCell ref="A12:B12"/>
    <mergeCell ref="K6:K7"/>
    <mergeCell ref="H6:H7"/>
    <mergeCell ref="J6:J7"/>
    <mergeCell ref="I6:I7"/>
    <mergeCell ref="A1:K1"/>
    <mergeCell ref="C3:K3"/>
    <mergeCell ref="C6:C7"/>
    <mergeCell ref="D6:F6"/>
    <mergeCell ref="G6:G7"/>
    <mergeCell ref="C4:K4"/>
    <mergeCell ref="A2:K2"/>
    <mergeCell ref="A6:B7"/>
  </mergeCells>
  <phoneticPr fontId="5" type="noConversion"/>
  <printOptions horizontalCentered="1"/>
  <pageMargins left="0" right="0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Co Minh</cp:lastModifiedBy>
  <cp:lastPrinted>2015-03-13T10:29:49Z</cp:lastPrinted>
  <dcterms:created xsi:type="dcterms:W3CDTF">2015-03-04T03:51:02Z</dcterms:created>
  <dcterms:modified xsi:type="dcterms:W3CDTF">2015-03-13T10:58:33Z</dcterms:modified>
</cp:coreProperties>
</file>